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filterPrivacy="1" defaultThemeVersion="124226"/>
  <bookViews>
    <workbookView xWindow="1848" yWindow="-12" windowWidth="14400" windowHeight="13440"/>
  </bookViews>
  <sheets>
    <sheet name="OFWG" sheetId="1" r:id="rId1"/>
    <sheet name="Sheet1" sheetId="2" r:id="rId2"/>
  </sheets>
  <definedNames>
    <definedName name="_xlnm._FilterDatabase" localSheetId="0" hidden="1">OFWG!$A$1:$EN$35</definedName>
  </definedNames>
  <calcPr calcId="171027" concurrentCalc="0"/>
</workbook>
</file>

<file path=xl/calcChain.xml><?xml version="1.0" encoding="utf-8"?>
<calcChain xmlns="http://schemas.openxmlformats.org/spreadsheetml/2006/main">
  <c r="EN76" i="1" l="1"/>
  <c r="EN75" i="1"/>
  <c r="EN74" i="1"/>
  <c r="EN73" i="1"/>
  <c r="EN72" i="1"/>
  <c r="EN71" i="1"/>
  <c r="EN70" i="1"/>
  <c r="EN69" i="1"/>
  <c r="EN68" i="1"/>
  <c r="EN67" i="1"/>
  <c r="EN64" i="1"/>
  <c r="EN63" i="1"/>
  <c r="EN62" i="1"/>
  <c r="EN61" i="1"/>
  <c r="EN60" i="1"/>
  <c r="EN59" i="1"/>
  <c r="EN58" i="1"/>
  <c r="EN57" i="1"/>
  <c r="EN56" i="1"/>
  <c r="EN55" i="1"/>
  <c r="EN54" i="1"/>
  <c r="EN53" i="1"/>
  <c r="EN52" i="1"/>
  <c r="EN51" i="1"/>
  <c r="EN50" i="1"/>
  <c r="EN49" i="1"/>
  <c r="EN48" i="1"/>
  <c r="EN47" i="1"/>
  <c r="EN45" i="1"/>
  <c r="EN44" i="1"/>
  <c r="EN43" i="1"/>
  <c r="EN39" i="1"/>
  <c r="EN38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N7" i="1"/>
  <c r="EN6" i="1"/>
  <c r="EN5" i="1"/>
  <c r="EN4" i="1"/>
  <c r="EN3" i="1"/>
  <c r="EN2" i="1"/>
  <c r="EM40" i="1"/>
  <c r="EL40" i="1"/>
  <c r="EK40" i="1"/>
  <c r="EJ40" i="1"/>
  <c r="EI40" i="1"/>
  <c r="EH40" i="1"/>
  <c r="EG40" i="1"/>
  <c r="EF40" i="1"/>
  <c r="EC40" i="1"/>
  <c r="EB40" i="1"/>
  <c r="EA40" i="1"/>
  <c r="DZ40" i="1"/>
  <c r="DY40" i="1"/>
  <c r="DX40" i="1"/>
  <c r="EE40" i="1"/>
  <c r="ED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EN137" i="1"/>
  <c r="B137" i="1"/>
  <c r="A137" i="1"/>
  <c r="EN136" i="1"/>
  <c r="B136" i="1"/>
  <c r="A136" i="1"/>
  <c r="EN135" i="1"/>
  <c r="EN134" i="1"/>
  <c r="EN133" i="1"/>
  <c r="B133" i="1"/>
  <c r="A133" i="1"/>
  <c r="EN132" i="1"/>
  <c r="B132" i="1"/>
  <c r="A132" i="1"/>
  <c r="EN131" i="1"/>
  <c r="B131" i="1"/>
  <c r="A131" i="1"/>
  <c r="EN130" i="1"/>
  <c r="EN129" i="1"/>
  <c r="EN128" i="1"/>
  <c r="EN127" i="1"/>
  <c r="B127" i="1"/>
  <c r="A127" i="1"/>
  <c r="EN126" i="1"/>
  <c r="EN124" i="1"/>
  <c r="EN123" i="1"/>
  <c r="EN122" i="1"/>
  <c r="B122" i="1"/>
  <c r="A122" i="1"/>
  <c r="EN120" i="1"/>
  <c r="B120" i="1"/>
  <c r="A120" i="1"/>
  <c r="EN119" i="1"/>
  <c r="EN116" i="1"/>
  <c r="B116" i="1"/>
  <c r="A116" i="1"/>
  <c r="EN115" i="1"/>
  <c r="EN114" i="1"/>
  <c r="EN113" i="1"/>
  <c r="EN112" i="1"/>
  <c r="B112" i="1"/>
  <c r="A112" i="1"/>
  <c r="EN111" i="1"/>
  <c r="EN109" i="1"/>
  <c r="B109" i="1"/>
  <c r="A109" i="1"/>
  <c r="EN108" i="1"/>
  <c r="EN106" i="1"/>
  <c r="EN105" i="1"/>
  <c r="EN104" i="1"/>
  <c r="EN103" i="1"/>
  <c r="EN102" i="1"/>
  <c r="EN101" i="1"/>
  <c r="B101" i="1"/>
  <c r="A101" i="1"/>
  <c r="EN100" i="1"/>
  <c r="B100" i="1"/>
  <c r="A100" i="1"/>
  <c r="EN99" i="1"/>
  <c r="EN98" i="1"/>
  <c r="B98" i="1"/>
  <c r="A98" i="1"/>
  <c r="EN97" i="1"/>
  <c r="B97" i="1"/>
  <c r="A97" i="1"/>
  <c r="EN96" i="1"/>
  <c r="EN95" i="1"/>
  <c r="B95" i="1"/>
  <c r="A95" i="1"/>
  <c r="EN94" i="1"/>
  <c r="EN92" i="1"/>
  <c r="B92" i="1"/>
  <c r="A92" i="1"/>
  <c r="EN91" i="1"/>
  <c r="B91" i="1"/>
  <c r="A91" i="1"/>
  <c r="EN90" i="1"/>
  <c r="EN89" i="1"/>
  <c r="B89" i="1"/>
  <c r="A89" i="1"/>
  <c r="EN88" i="1"/>
  <c r="B88" i="1"/>
  <c r="A88" i="1"/>
  <c r="EN87" i="1"/>
  <c r="B87" i="1"/>
  <c r="A87" i="1"/>
  <c r="EN86" i="1"/>
  <c r="B86" i="1"/>
  <c r="A86" i="1"/>
  <c r="EN85" i="1"/>
  <c r="B85" i="1"/>
  <c r="A85" i="1"/>
  <c r="EN84" i="1"/>
  <c r="EN83" i="1"/>
  <c r="EN82" i="1"/>
  <c r="B82" i="1"/>
  <c r="A82" i="1"/>
  <c r="EN81" i="1"/>
  <c r="EN80" i="1"/>
  <c r="EN79" i="1"/>
  <c r="DZ54" i="2"/>
  <c r="B33" i="2"/>
  <c r="A33" i="2"/>
  <c r="DZ53" i="2"/>
  <c r="DZ52" i="2"/>
  <c r="DZ51" i="2"/>
  <c r="DZ50" i="2"/>
  <c r="B23" i="2"/>
  <c r="A23" i="2"/>
  <c r="DZ49" i="2"/>
  <c r="B20" i="2"/>
  <c r="A20" i="2"/>
  <c r="DZ48" i="2"/>
  <c r="B18" i="2"/>
  <c r="A18" i="2"/>
  <c r="DZ47" i="2"/>
  <c r="B48" i="2"/>
  <c r="A48" i="2"/>
  <c r="DZ46" i="2"/>
  <c r="B50" i="2"/>
  <c r="A50" i="2"/>
  <c r="DZ45" i="2"/>
  <c r="DZ44" i="2"/>
  <c r="B11" i="2"/>
  <c r="A11" i="2"/>
  <c r="DZ43" i="2"/>
  <c r="B8" i="2"/>
  <c r="A8" i="2"/>
  <c r="DZ42" i="2"/>
  <c r="DZ41" i="2"/>
  <c r="DZ40" i="2"/>
  <c r="DZ39" i="2"/>
  <c r="DZ38" i="2"/>
  <c r="DZ37" i="2"/>
  <c r="DZ36" i="2"/>
  <c r="DZ35" i="2"/>
  <c r="DZ34" i="2"/>
  <c r="DZ33" i="2"/>
  <c r="DZ32" i="2"/>
  <c r="B54" i="2"/>
  <c r="A54" i="2"/>
  <c r="DZ31" i="2"/>
  <c r="B53" i="2"/>
  <c r="A53" i="2"/>
  <c r="DZ30" i="2"/>
  <c r="DZ29" i="2"/>
  <c r="DZ28" i="2"/>
  <c r="B49" i="2"/>
  <c r="A49" i="2"/>
  <c r="DZ27" i="2"/>
  <c r="DZ26" i="2"/>
  <c r="DZ25" i="2"/>
  <c r="B44" i="2"/>
  <c r="A44" i="2"/>
  <c r="DZ24" i="2"/>
  <c r="DZ23" i="2"/>
  <c r="DZ22" i="2"/>
  <c r="B40" i="2"/>
  <c r="A40" i="2"/>
  <c r="DZ21" i="2"/>
  <c r="DZ20" i="2"/>
  <c r="B39" i="2"/>
  <c r="A39" i="2"/>
  <c r="DZ19" i="2"/>
  <c r="B37" i="2"/>
  <c r="A37" i="2"/>
  <c r="DZ18" i="2"/>
  <c r="DZ17" i="2"/>
  <c r="DZ16" i="2"/>
  <c r="B31" i="2"/>
  <c r="A31" i="2"/>
  <c r="DZ15" i="2"/>
  <c r="DZ14" i="2"/>
  <c r="B24" i="2"/>
  <c r="A24" i="2"/>
  <c r="DZ13" i="2"/>
  <c r="DZ12" i="2"/>
  <c r="B21" i="2"/>
  <c r="A21" i="2"/>
  <c r="DZ11" i="2"/>
  <c r="DZ10" i="2"/>
  <c r="B14" i="2"/>
  <c r="A14" i="2"/>
  <c r="DZ9" i="2"/>
  <c r="B13" i="2"/>
  <c r="A13" i="2"/>
  <c r="DZ8" i="2"/>
  <c r="B10" i="2"/>
  <c r="A10" i="2"/>
  <c r="DZ7" i="2"/>
  <c r="B9" i="2"/>
  <c r="A9" i="2"/>
  <c r="DZ6" i="2"/>
  <c r="B7" i="2"/>
  <c r="A7" i="2"/>
  <c r="DZ5" i="2"/>
  <c r="DZ4" i="2"/>
  <c r="B4" i="2"/>
  <c r="A4" i="2"/>
  <c r="DZ3" i="2"/>
  <c r="DZ2" i="2"/>
  <c r="DZ1" i="2"/>
  <c r="EN107" i="1"/>
  <c r="EN125" i="1"/>
  <c r="EN121" i="1"/>
  <c r="EN118" i="1"/>
  <c r="EN117" i="1"/>
  <c r="EN110" i="1"/>
  <c r="EN93" i="1"/>
  <c r="B10" i="1"/>
  <c r="A10" i="1"/>
  <c r="B36" i="1"/>
  <c r="B72" i="1"/>
  <c r="A72" i="1"/>
  <c r="B45" i="1"/>
  <c r="A45" i="1"/>
  <c r="B62" i="1"/>
  <c r="A62" i="1"/>
  <c r="B73" i="1"/>
  <c r="A73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76" i="1"/>
  <c r="A76" i="1"/>
  <c r="B75" i="1"/>
  <c r="A75" i="1"/>
  <c r="BK40" i="1"/>
  <c r="BJ40" i="1"/>
  <c r="BI40" i="1"/>
  <c r="B32" i="1"/>
  <c r="A32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H40" i="1"/>
  <c r="AQ40" i="1"/>
  <c r="B37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B69" i="1"/>
  <c r="A69" i="1"/>
  <c r="B33" i="1"/>
  <c r="A33" i="1"/>
  <c r="AC40" i="1"/>
  <c r="AB40" i="1"/>
  <c r="B54" i="1"/>
  <c r="A54" i="1"/>
  <c r="B6" i="1"/>
  <c r="A6" i="1"/>
  <c r="B67" i="1"/>
  <c r="A67" i="1"/>
  <c r="AA40" i="1"/>
  <c r="Z40" i="1"/>
  <c r="Y40" i="1"/>
  <c r="X40" i="1"/>
  <c r="W40" i="1"/>
  <c r="V40" i="1"/>
  <c r="U40" i="1"/>
  <c r="T40" i="1"/>
  <c r="B7" i="1"/>
  <c r="A7" i="1"/>
  <c r="S40" i="1"/>
  <c r="B55" i="1"/>
  <c r="A55" i="1"/>
  <c r="R40" i="1"/>
  <c r="Q40" i="1"/>
  <c r="P40" i="1"/>
  <c r="B11" i="1"/>
  <c r="A11" i="1"/>
  <c r="O40" i="1"/>
  <c r="N40" i="1"/>
  <c r="M40" i="1"/>
  <c r="L40" i="1"/>
  <c r="K40" i="1"/>
  <c r="J40" i="1"/>
  <c r="I40" i="1"/>
  <c r="H40" i="1"/>
  <c r="G40" i="1"/>
  <c r="F40" i="1"/>
  <c r="B40" i="1"/>
  <c r="B35" i="1"/>
  <c r="B20" i="1"/>
  <c r="A20" i="1"/>
  <c r="B34" i="1"/>
  <c r="A34" i="1"/>
  <c r="B31" i="1"/>
  <c r="A31" i="1"/>
  <c r="B30" i="1"/>
  <c r="A30" i="1"/>
  <c r="B29" i="1"/>
  <c r="A29" i="1"/>
  <c r="B28" i="1"/>
  <c r="A28" i="1"/>
  <c r="B27" i="1"/>
  <c r="A27" i="1"/>
  <c r="B26" i="1"/>
  <c r="A26" i="1"/>
  <c r="B121" i="1"/>
  <c r="A121" i="1"/>
  <c r="B24" i="1"/>
  <c r="A24" i="1"/>
  <c r="B21" i="1"/>
  <c r="A21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56" i="1"/>
  <c r="A56" i="1"/>
  <c r="B12" i="1"/>
  <c r="A12" i="1"/>
  <c r="B49" i="1"/>
  <c r="A49" i="1"/>
  <c r="B48" i="1"/>
  <c r="A48" i="1"/>
  <c r="B47" i="1"/>
  <c r="A47" i="1"/>
  <c r="B5" i="1"/>
  <c r="A5" i="1"/>
  <c r="B3" i="1"/>
  <c r="A3" i="1"/>
  <c r="B2" i="1"/>
  <c r="A2" i="1"/>
</calcChain>
</file>

<file path=xl/sharedStrings.xml><?xml version="1.0" encoding="utf-8"?>
<sst xmlns="http://schemas.openxmlformats.org/spreadsheetml/2006/main" count="3383" uniqueCount="318">
  <si>
    <t>Frank Berry</t>
  </si>
  <si>
    <t>Mark Atkins</t>
  </si>
  <si>
    <t>Paul Grun</t>
  </si>
  <si>
    <t>Sean Hefty</t>
  </si>
  <si>
    <t>Hal Rosenstock</t>
  </si>
  <si>
    <t>Jim Ryan</t>
  </si>
  <si>
    <t>Zarka Cvetanovic</t>
  </si>
  <si>
    <t>Rupert Dance</t>
  </si>
  <si>
    <t>Jimmy Hill</t>
  </si>
  <si>
    <t>Bernard Metzler</t>
  </si>
  <si>
    <t>Howard Pritchard</t>
  </si>
  <si>
    <t>Pradeep Satyanarayana</t>
  </si>
  <si>
    <t>Jeff Squyres</t>
  </si>
  <si>
    <t>Bob Russell</t>
  </si>
  <si>
    <t>Bob Woodruff</t>
  </si>
  <si>
    <t>Sayantan Sur</t>
  </si>
  <si>
    <t>Todd Rimmer</t>
  </si>
  <si>
    <t>Don Wood</t>
  </si>
  <si>
    <t>Doug Ledford</t>
  </si>
  <si>
    <t>Ken Cain</t>
  </si>
  <si>
    <t>Dave Goodell</t>
  </si>
  <si>
    <t>Brad Benton</t>
  </si>
  <si>
    <t>Christoph Lameter</t>
  </si>
  <si>
    <t>Bill Snapko</t>
  </si>
  <si>
    <t>x</t>
  </si>
  <si>
    <t>Tom Stachura</t>
  </si>
  <si>
    <t>Susan Coulter</t>
  </si>
  <si>
    <t>Liran Liss</t>
  </si>
  <si>
    <t>Tom Reu</t>
  </si>
  <si>
    <t>Kyle Hubert</t>
  </si>
  <si>
    <t>SGI</t>
  </si>
  <si>
    <t>Cisco</t>
  </si>
  <si>
    <t>IBM</t>
  </si>
  <si>
    <t>UNH</t>
  </si>
  <si>
    <t>Intel</t>
  </si>
  <si>
    <t>AMD</t>
  </si>
  <si>
    <t>SFI</t>
  </si>
  <si>
    <t>Patrick MacArthur</t>
  </si>
  <si>
    <t>Cray</t>
  </si>
  <si>
    <t>Mlnx</t>
  </si>
  <si>
    <t>Oracle</t>
  </si>
  <si>
    <t>LANL</t>
  </si>
  <si>
    <t>HP</t>
  </si>
  <si>
    <t>Sandia</t>
  </si>
  <si>
    <t>Ryan Grant</t>
  </si>
  <si>
    <t>Linden Mercer</t>
  </si>
  <si>
    <t>Parks Fields</t>
  </si>
  <si>
    <t>Name</t>
  </si>
  <si>
    <t>First</t>
  </si>
  <si>
    <t>Last</t>
  </si>
  <si>
    <t>Company</t>
  </si>
  <si>
    <t>Formulas - do not disturb</t>
  </si>
  <si>
    <t>Attended</t>
  </si>
  <si>
    <t>Omar Cardona</t>
  </si>
  <si>
    <t>Charles Archer</t>
  </si>
  <si>
    <t>Unisys</t>
  </si>
  <si>
    <t>Metzler</t>
  </si>
  <si>
    <t>Snapko</t>
  </si>
  <si>
    <t>Russell</t>
  </si>
  <si>
    <t>Woodruff</t>
  </si>
  <si>
    <t>Benton</t>
  </si>
  <si>
    <t>Lameter</t>
  </si>
  <si>
    <t>Goodell</t>
  </si>
  <si>
    <t>Wood</t>
  </si>
  <si>
    <t>Ledford</t>
  </si>
  <si>
    <t>Berry</t>
  </si>
  <si>
    <t>Rosenstock</t>
  </si>
  <si>
    <t>Pritchard</t>
  </si>
  <si>
    <t>Squyres</t>
  </si>
  <si>
    <t>Ryan</t>
  </si>
  <si>
    <t>Hill</t>
  </si>
  <si>
    <t>Cain</t>
  </si>
  <si>
    <t>Hubert</t>
  </si>
  <si>
    <t>Mercer</t>
  </si>
  <si>
    <t>Liss</t>
  </si>
  <si>
    <t>Atkins</t>
  </si>
  <si>
    <t>Cardona</t>
  </si>
  <si>
    <t>Fields</t>
  </si>
  <si>
    <t>MacArthur</t>
  </si>
  <si>
    <t>Grun</t>
  </si>
  <si>
    <t>Satyanarayana</t>
  </si>
  <si>
    <t>Dance</t>
  </si>
  <si>
    <t>Grant</t>
  </si>
  <si>
    <t>Sur</t>
  </si>
  <si>
    <t>Hefty</t>
  </si>
  <si>
    <t>Coulter</t>
  </si>
  <si>
    <t>Rimmer</t>
  </si>
  <si>
    <t>Reu</t>
  </si>
  <si>
    <t>Chelsio</t>
  </si>
  <si>
    <t>Stachura</t>
  </si>
  <si>
    <t>Cvetanovic</t>
  </si>
  <si>
    <t>Weber</t>
  </si>
  <si>
    <t>Archer</t>
  </si>
  <si>
    <t>Index</t>
  </si>
  <si>
    <t>Total Attendees</t>
  </si>
  <si>
    <t>Fusion I/O</t>
  </si>
  <si>
    <t>Talagala</t>
  </si>
  <si>
    <t>Nisha Talagala</t>
  </si>
  <si>
    <t>NRL</t>
  </si>
  <si>
    <t>Dmitry Durnov</t>
  </si>
  <si>
    <t>Hamadi</t>
  </si>
  <si>
    <t>Ihab Hamadi</t>
  </si>
  <si>
    <t>Collignon</t>
  </si>
  <si>
    <t>Barbara Collignon</t>
  </si>
  <si>
    <t>Bshara</t>
  </si>
  <si>
    <t>Nafea Bshara</t>
  </si>
  <si>
    <t>Durnov</t>
  </si>
  <si>
    <t>Bill Weber</t>
  </si>
  <si>
    <t>Rich Graham</t>
  </si>
  <si>
    <t>Graham</t>
  </si>
  <si>
    <t>Leah Shalev</t>
  </si>
  <si>
    <t>Redhat</t>
  </si>
  <si>
    <t>Burette</t>
  </si>
  <si>
    <t>Yohann Burette</t>
  </si>
  <si>
    <t>Oved</t>
  </si>
  <si>
    <t>Tzahi Oved</t>
  </si>
  <si>
    <t>Shalev</t>
  </si>
  <si>
    <t>Annapurna Labs</t>
  </si>
  <si>
    <t>Leininger</t>
  </si>
  <si>
    <t>Matt Leininger</t>
  </si>
  <si>
    <t>Carrier</t>
  </si>
  <si>
    <t>John Carrier</t>
  </si>
  <si>
    <t>Becker</t>
  </si>
  <si>
    <t>Jeff Becker</t>
  </si>
  <si>
    <t>Pavel Shamis</t>
  </si>
  <si>
    <t>Shamis</t>
  </si>
  <si>
    <t>Blocksome</t>
  </si>
  <si>
    <t>Michael Blocksome</t>
  </si>
  <si>
    <t>Gorentla</t>
  </si>
  <si>
    <t>Manjunath Gorentla</t>
  </si>
  <si>
    <t>Guests</t>
  </si>
  <si>
    <t>Salomon</t>
  </si>
  <si>
    <t>Eyal Salomon</t>
  </si>
  <si>
    <t>Poole</t>
  </si>
  <si>
    <t>Steve Poole</t>
  </si>
  <si>
    <t>Scott Atchley</t>
  </si>
  <si>
    <t>ORNL</t>
  </si>
  <si>
    <t>Cheng</t>
  </si>
  <si>
    <t>Wendy Cheng</t>
  </si>
  <si>
    <t>Ram Vepa</t>
  </si>
  <si>
    <t>Vepa</t>
  </si>
  <si>
    <t>Solt</t>
  </si>
  <si>
    <t>Dave Solt</t>
  </si>
  <si>
    <t>Nenad Vukicevic</t>
  </si>
  <si>
    <t>Jeff Hammond</t>
  </si>
  <si>
    <t>Geoffrey Paulsen</t>
  </si>
  <si>
    <t>Paulsen</t>
  </si>
  <si>
    <t>Hammond</t>
  </si>
  <si>
    <t>Alan Jea</t>
  </si>
  <si>
    <t>Jea</t>
  </si>
  <si>
    <t>Vukicevic</t>
  </si>
  <si>
    <t>Brean</t>
  </si>
  <si>
    <t>David Brean</t>
  </si>
  <si>
    <t>Grossman</t>
  </si>
  <si>
    <t>Leonid Grossman</t>
  </si>
  <si>
    <t>Atchley</t>
  </si>
  <si>
    <t>Plasson</t>
  </si>
  <si>
    <t>Net Plasson</t>
  </si>
  <si>
    <t>Fusion-IO</t>
  </si>
  <si>
    <t>Dulcardo Arteaga</t>
  </si>
  <si>
    <t>Arteaga</t>
  </si>
  <si>
    <t>Wise</t>
  </si>
  <si>
    <t>Steve Wise</t>
  </si>
  <si>
    <t>MLNX</t>
  </si>
  <si>
    <t>Sharma</t>
  </si>
  <si>
    <t>Davesh Sharma</t>
  </si>
  <si>
    <t>Pena</t>
  </si>
  <si>
    <t>Zhang</t>
  </si>
  <si>
    <t>Zhi Zhang</t>
  </si>
  <si>
    <t>Nysal</t>
  </si>
  <si>
    <t>Jan K Nysal</t>
  </si>
  <si>
    <t>Coffman</t>
  </si>
  <si>
    <t>Paul Coffman</t>
  </si>
  <si>
    <t>Chochia</t>
  </si>
  <si>
    <t>George Chochia</t>
  </si>
  <si>
    <t>Raffenetti</t>
  </si>
  <si>
    <t>Ken Raffenetti</t>
  </si>
  <si>
    <t>Choi</t>
  </si>
  <si>
    <t>Sung-eun</t>
  </si>
  <si>
    <t>Inactive</t>
  </si>
  <si>
    <t>Mellanox</t>
  </si>
  <si>
    <t>Independent</t>
  </si>
  <si>
    <t>Annapurna labs</t>
  </si>
  <si>
    <t>Yang</t>
  </si>
  <si>
    <t>Frank Yang</t>
  </si>
  <si>
    <t>NetApp</t>
  </si>
  <si>
    <t>Smith</t>
  </si>
  <si>
    <t>Stan Smith</t>
  </si>
  <si>
    <t>Pelissier</t>
  </si>
  <si>
    <t>Joe Pelissier</t>
  </si>
  <si>
    <t>Reese Faucette</t>
  </si>
  <si>
    <t>Faucette</t>
  </si>
  <si>
    <t>Chen Zhao</t>
  </si>
  <si>
    <t>Zhao</t>
  </si>
  <si>
    <t>Vishwanath</t>
  </si>
  <si>
    <t>Venkat Vishwanath</t>
  </si>
  <si>
    <t>Argonne</t>
  </si>
  <si>
    <t>Emulex</t>
  </si>
  <si>
    <t>10/21/114</t>
  </si>
  <si>
    <t>Lenovo</t>
  </si>
  <si>
    <t>Kim</t>
  </si>
  <si>
    <t>Chulko Kim</t>
  </si>
  <si>
    <t>Antonia J. Pena</t>
  </si>
  <si>
    <t>Ben Turrubiates</t>
  </si>
  <si>
    <t>Turrubiates</t>
  </si>
  <si>
    <t>Ira Weiny</t>
  </si>
  <si>
    <t>Weiny</t>
  </si>
  <si>
    <t>Barry Wood</t>
  </si>
  <si>
    <t>IDT</t>
  </si>
  <si>
    <t>Jose</t>
  </si>
  <si>
    <t>Jithin Jose</t>
  </si>
  <si>
    <t>Gupta</t>
  </si>
  <si>
    <t>Prankur Gupta</t>
  </si>
  <si>
    <t>ANL</t>
  </si>
  <si>
    <t>McCormick</t>
  </si>
  <si>
    <t>Patrick McCormick</t>
  </si>
  <si>
    <t>Petrov</t>
  </si>
  <si>
    <t>Valentin Petrov</t>
  </si>
  <si>
    <t>Dwip Banerjee</t>
  </si>
  <si>
    <t>Aldinucci</t>
  </si>
  <si>
    <t>Marco Aldinucci</t>
  </si>
  <si>
    <t>Robichaux</t>
  </si>
  <si>
    <t>Joseph Robichaux</t>
  </si>
  <si>
    <t>Mishra</t>
  </si>
  <si>
    <t>Eva Mishra</t>
  </si>
  <si>
    <t>C-DAC Pune India</t>
  </si>
  <si>
    <t>Inaudi</t>
  </si>
  <si>
    <t>Paolo Inaudi</t>
  </si>
  <si>
    <t>Banerjee</t>
  </si>
  <si>
    <t>Oucharek</t>
  </si>
  <si>
    <t>Doug Oucharek</t>
  </si>
  <si>
    <t>Bowden</t>
  </si>
  <si>
    <t>Paul Bowden</t>
  </si>
  <si>
    <t>Tiffany</t>
  </si>
  <si>
    <t>Zach Tiffany</t>
  </si>
  <si>
    <t>Voloshin</t>
  </si>
  <si>
    <t>Moshe Voloshin</t>
  </si>
  <si>
    <t>Hossain</t>
  </si>
  <si>
    <t>Shantonu Hossain</t>
  </si>
  <si>
    <t>Roux</t>
  </si>
  <si>
    <t>Pierre Roux</t>
  </si>
  <si>
    <t>Leksikov</t>
  </si>
  <si>
    <t>Evgeny Leksikov</t>
  </si>
  <si>
    <t>Cisco intern</t>
  </si>
  <si>
    <t>Xiong</t>
  </si>
  <si>
    <t>Jianxin Xiong</t>
  </si>
  <si>
    <t>Nathan Graham</t>
  </si>
  <si>
    <t>Broadcomm</t>
  </si>
  <si>
    <t>Cernohous</t>
  </si>
  <si>
    <t>Bob Cernohous</t>
  </si>
  <si>
    <t>Douglas</t>
  </si>
  <si>
    <t>Chet Douglas</t>
  </si>
  <si>
    <t>Gainaru</t>
  </si>
  <si>
    <t>Ana Gainaru</t>
  </si>
  <si>
    <t>Brian Smith</t>
  </si>
  <si>
    <t>Hunsaker</t>
  </si>
  <si>
    <t>Chance Hunsaker</t>
  </si>
  <si>
    <t>McMahon</t>
  </si>
  <si>
    <t>Kim McMahon</t>
  </si>
  <si>
    <t>Kandalla</t>
  </si>
  <si>
    <t>Krishna Kandalla</t>
  </si>
  <si>
    <t>Erik Paulson</t>
  </si>
  <si>
    <t>Paulson</t>
  </si>
  <si>
    <t>Mantani</t>
  </si>
  <si>
    <t>Chris Mantani</t>
  </si>
  <si>
    <t>Jegatheesan</t>
  </si>
  <si>
    <t>Sannaasi Jegatheesan</t>
  </si>
  <si>
    <t>Roland</t>
  </si>
  <si>
    <t>Josh Roland</t>
  </si>
  <si>
    <t>Oblomov</t>
  </si>
  <si>
    <t>Sergey Oblomov</t>
  </si>
  <si>
    <t>Fossen</t>
  </si>
  <si>
    <t>Chuck Fossen</t>
  </si>
  <si>
    <t>Swaro</t>
  </si>
  <si>
    <t>Jim Swaro</t>
  </si>
  <si>
    <t>James Shimek</t>
  </si>
  <si>
    <t>Shimek</t>
  </si>
  <si>
    <t>Vormwald</t>
  </si>
  <si>
    <t>Steven Vormwald</t>
  </si>
  <si>
    <t>Andrew Gontarek</t>
  </si>
  <si>
    <t>Gontarek</t>
  </si>
  <si>
    <t>Harvey</t>
  </si>
  <si>
    <t>Evan Harvey</t>
  </si>
  <si>
    <t>Bland</t>
  </si>
  <si>
    <t>Wesley Bland</t>
  </si>
  <si>
    <t>Illango</t>
  </si>
  <si>
    <t>Arun Ilango</t>
  </si>
  <si>
    <t>Gladkov</t>
  </si>
  <si>
    <t>Dmitry Gladkov</t>
  </si>
  <si>
    <t>Reese</t>
  </si>
  <si>
    <t>Evgeny</t>
  </si>
  <si>
    <t>Geoffrey</t>
  </si>
  <si>
    <t>Joe</t>
  </si>
  <si>
    <t>Valentin</t>
  </si>
  <si>
    <t>Antonia</t>
  </si>
  <si>
    <t>Ken</t>
  </si>
  <si>
    <t>Pierre</t>
  </si>
  <si>
    <t>Intel MPI</t>
  </si>
  <si>
    <t>Jump Trading</t>
  </si>
  <si>
    <t>NASA</t>
  </si>
  <si>
    <t>Patinyasakdikul</t>
  </si>
  <si>
    <t>Arm Patinyasakdikul</t>
  </si>
  <si>
    <t>Naveen</t>
  </si>
  <si>
    <t>Naveen Ravichandrasekaran</t>
  </si>
  <si>
    <t>Taylor</t>
  </si>
  <si>
    <t>Chris Taylor</t>
  </si>
  <si>
    <t>Kolar</t>
  </si>
  <si>
    <t>Divya Kolar</t>
  </si>
  <si>
    <t>DOD HPC</t>
  </si>
  <si>
    <t>Blagodurov</t>
  </si>
  <si>
    <t>Sergey Blagodurov</t>
  </si>
  <si>
    <t>Seager</t>
  </si>
  <si>
    <t>Kayla Seager</t>
  </si>
  <si>
    <t>Schumacher</t>
  </si>
  <si>
    <t>Jorn Schumacher</t>
  </si>
  <si>
    <t>CERN</t>
  </si>
  <si>
    <t>Browning</t>
  </si>
  <si>
    <t>Chris Browning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</si>
</sst>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1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Protection="1"/>
    <xf numFmtId="16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Border="1" applyProtection="1"/>
    <xf numFmtId="0" fontId="0" fillId="2" borderId="0" xfId="0" applyFill="1" applyBorder="1" applyProtection="1">
      <protection locked="0"/>
    </xf>
    <xf numFmtId="0" fontId="0" fillId="2" borderId="2" xfId="0" applyFill="1" applyBorder="1" applyProtection="1"/>
    <xf numFmtId="0" fontId="0" fillId="2" borderId="1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2" borderId="0" xfId="0" applyFill="1" applyBorder="1" applyProtection="1"/>
    <xf numFmtId="0" fontId="0" fillId="0" borderId="1" xfId="0" quotePrefix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  <color rgb="FF0000FF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N141"/>
  <sheetViews>
    <sheetView tabSelected="1" topLeftCell="C5" zoomScaleNormal="100" workbookViewId="0">
      <selection activeCell="EH10" sqref="EH10"/>
    </sheetView>
  </sheetViews>
  <sheetFormatPr defaultColWidth="9.109375" defaultRowHeight="14.4" x14ac:dyDescent="0.3"/>
  <cols>
    <col min="1" max="1" width="9.33203125" style="2" hidden="1" customWidth="1"/>
    <col min="2" max="2" width="13.33203125" style="2" hidden="1" customWidth="1"/>
    <col min="3" max="3" width="10.88671875" style="2" customWidth="1"/>
    <col min="4" max="4" width="22" style="2" bestFit="1" customWidth="1"/>
    <col min="5" max="5" width="16.109375" style="2" customWidth="1"/>
    <col min="6" max="11" width="8.6640625" style="5" hidden="1" customWidth="1"/>
    <col min="12" max="13" width="8.6640625" style="2" hidden="1" customWidth="1"/>
    <col min="14" max="137" width="8.6640625" style="5" hidden="1" customWidth="1"/>
    <col min="138" max="138" width="8.6640625" style="5" customWidth="1"/>
    <col min="139" max="143" width="8.6640625" style="5" hidden="1" customWidth="1"/>
    <col min="144" max="144" width="9.109375" style="5"/>
    <col min="145" max="16384" width="9.109375" style="2"/>
  </cols>
  <sheetData>
    <row r="1" spans="1:144" x14ac:dyDescent="0.3">
      <c r="A1" s="1" t="s">
        <v>49</v>
      </c>
      <c r="B1" s="1" t="s">
        <v>48</v>
      </c>
      <c r="C1" s="1" t="s">
        <v>93</v>
      </c>
      <c r="D1" s="1" t="s">
        <v>47</v>
      </c>
      <c r="E1" s="1" t="s">
        <v>50</v>
      </c>
      <c r="F1" s="7">
        <v>41590</v>
      </c>
      <c r="G1" s="7">
        <v>41604</v>
      </c>
      <c r="H1" s="7">
        <v>41611</v>
      </c>
      <c r="I1" s="7">
        <v>41618</v>
      </c>
      <c r="J1" s="7">
        <v>41625</v>
      </c>
      <c r="K1" s="7">
        <v>41646</v>
      </c>
      <c r="L1" s="7">
        <v>41653</v>
      </c>
      <c r="M1" s="7">
        <v>41660</v>
      </c>
      <c r="N1" s="7">
        <v>41667</v>
      </c>
      <c r="O1" s="7">
        <v>41674</v>
      </c>
      <c r="P1" s="7">
        <v>41681</v>
      </c>
      <c r="Q1" s="7">
        <v>41688</v>
      </c>
      <c r="R1" s="7">
        <v>41695</v>
      </c>
      <c r="S1" s="7">
        <v>41702</v>
      </c>
      <c r="T1" s="7">
        <v>41709</v>
      </c>
      <c r="U1" s="7">
        <v>41716</v>
      </c>
      <c r="V1" s="7">
        <v>41723</v>
      </c>
      <c r="W1" s="7">
        <v>41737</v>
      </c>
      <c r="X1" s="7">
        <v>41744</v>
      </c>
      <c r="Y1" s="7">
        <v>41751</v>
      </c>
      <c r="Z1" s="7">
        <v>41757</v>
      </c>
      <c r="AA1" s="7">
        <v>41765</v>
      </c>
      <c r="AB1" s="7">
        <v>41772</v>
      </c>
      <c r="AC1" s="7">
        <v>41779</v>
      </c>
      <c r="AD1" s="7">
        <v>41786</v>
      </c>
      <c r="AE1" s="7">
        <v>41800</v>
      </c>
      <c r="AF1" s="7">
        <v>41807</v>
      </c>
      <c r="AG1" s="7">
        <v>41813</v>
      </c>
      <c r="AH1" s="7">
        <v>41821</v>
      </c>
      <c r="AI1" s="7">
        <v>41828</v>
      </c>
      <c r="AJ1" s="7">
        <v>41835</v>
      </c>
      <c r="AK1" s="7">
        <v>41842</v>
      </c>
      <c r="AL1" s="7">
        <v>41849</v>
      </c>
      <c r="AM1" s="7">
        <v>41863</v>
      </c>
      <c r="AN1" s="7">
        <v>41884</v>
      </c>
      <c r="AO1" s="7">
        <v>41891</v>
      </c>
      <c r="AP1" s="7">
        <v>41898</v>
      </c>
      <c r="AQ1" s="7">
        <v>41905</v>
      </c>
      <c r="AR1" s="7">
        <v>41912</v>
      </c>
      <c r="AS1" s="7">
        <v>41919</v>
      </c>
      <c r="AT1" s="7">
        <v>41926</v>
      </c>
      <c r="AU1" s="7" t="s">
        <v>198</v>
      </c>
      <c r="AV1" s="7">
        <v>41940</v>
      </c>
      <c r="AW1" s="7">
        <v>41947</v>
      </c>
      <c r="AX1" s="7">
        <v>41954</v>
      </c>
      <c r="AY1" s="7">
        <v>41961</v>
      </c>
      <c r="AZ1" s="7">
        <v>41968</v>
      </c>
      <c r="BA1" s="7">
        <v>41975</v>
      </c>
      <c r="BB1" s="7">
        <v>41982</v>
      </c>
      <c r="BC1" s="7">
        <v>41989</v>
      </c>
      <c r="BD1" s="7">
        <v>42010</v>
      </c>
      <c r="BE1" s="7">
        <v>42017</v>
      </c>
      <c r="BF1" s="7">
        <v>42024</v>
      </c>
      <c r="BG1" s="7">
        <v>42031</v>
      </c>
      <c r="BH1" s="7">
        <v>42038</v>
      </c>
      <c r="BI1" s="7">
        <v>42045</v>
      </c>
      <c r="BJ1" s="7">
        <v>42052</v>
      </c>
      <c r="BK1" s="7">
        <v>42059</v>
      </c>
      <c r="BL1" s="7">
        <v>42066</v>
      </c>
      <c r="BM1" s="7">
        <v>42073</v>
      </c>
      <c r="BN1" s="7">
        <v>42087</v>
      </c>
      <c r="BO1" s="7">
        <v>42094</v>
      </c>
      <c r="BP1" s="7">
        <v>42101</v>
      </c>
      <c r="BQ1" s="7">
        <v>42108</v>
      </c>
      <c r="BR1" s="7">
        <v>42115</v>
      </c>
      <c r="BS1" s="7">
        <v>42122</v>
      </c>
      <c r="BT1" s="7">
        <v>42129</v>
      </c>
      <c r="BU1" s="7">
        <v>42136</v>
      </c>
      <c r="BV1" s="7">
        <v>42143</v>
      </c>
      <c r="BW1" s="7">
        <v>42150</v>
      </c>
      <c r="BX1" s="7">
        <v>42157</v>
      </c>
      <c r="BY1" s="7">
        <v>42164</v>
      </c>
      <c r="BZ1" s="7">
        <v>42171</v>
      </c>
      <c r="CA1" s="7">
        <v>42185</v>
      </c>
      <c r="CB1" s="7">
        <v>42199</v>
      </c>
      <c r="CC1" s="7">
        <v>42213</v>
      </c>
      <c r="CD1" s="7">
        <v>42227</v>
      </c>
      <c r="CE1" s="7">
        <v>42241</v>
      </c>
      <c r="CF1" s="7">
        <v>42255</v>
      </c>
      <c r="CG1" s="7">
        <v>42269</v>
      </c>
      <c r="CH1" s="7">
        <v>42283</v>
      </c>
      <c r="CI1" s="7">
        <v>42297</v>
      </c>
      <c r="CJ1" s="7">
        <v>42311</v>
      </c>
      <c r="CK1" s="7">
        <v>42325</v>
      </c>
      <c r="CL1" s="7">
        <v>42339</v>
      </c>
      <c r="CM1" s="7">
        <v>42353</v>
      </c>
      <c r="CN1" s="7">
        <v>42381</v>
      </c>
      <c r="CO1" s="7">
        <v>42395</v>
      </c>
      <c r="CP1" s="7">
        <v>42409</v>
      </c>
      <c r="CQ1" s="7">
        <v>42423</v>
      </c>
      <c r="CR1" s="7">
        <v>42071</v>
      </c>
      <c r="CS1" s="7">
        <v>42071</v>
      </c>
      <c r="CT1" s="7">
        <v>42451</v>
      </c>
      <c r="CU1" s="7">
        <v>42479</v>
      </c>
      <c r="CV1" s="7">
        <v>42493</v>
      </c>
      <c r="CW1" s="7">
        <v>42507</v>
      </c>
      <c r="CX1" s="7">
        <v>42521</v>
      </c>
      <c r="CY1" s="7">
        <v>42535</v>
      </c>
      <c r="CZ1" s="7">
        <v>42549</v>
      </c>
      <c r="DA1" s="7">
        <v>42563</v>
      </c>
      <c r="DB1" s="7">
        <v>42577</v>
      </c>
      <c r="DC1" s="7">
        <v>42591</v>
      </c>
      <c r="DD1" s="7">
        <v>42605</v>
      </c>
      <c r="DE1" s="7">
        <v>42619</v>
      </c>
      <c r="DF1" s="7">
        <v>42633</v>
      </c>
      <c r="DG1" s="7">
        <v>42647</v>
      </c>
      <c r="DH1" s="7">
        <v>42661</v>
      </c>
      <c r="DI1" s="7">
        <v>42675</v>
      </c>
      <c r="DJ1" s="7">
        <v>42703</v>
      </c>
      <c r="DK1" s="7">
        <v>42710</v>
      </c>
      <c r="DL1" s="7"/>
      <c r="DM1" s="7">
        <v>42724</v>
      </c>
      <c r="DN1" s="7">
        <v>42738</v>
      </c>
      <c r="DO1" s="7">
        <v>42752</v>
      </c>
      <c r="DP1" s="7">
        <v>42766</v>
      </c>
      <c r="DQ1" s="7">
        <v>42780</v>
      </c>
      <c r="DR1" s="7">
        <v>42794</v>
      </c>
      <c r="DS1" s="7">
        <v>42808</v>
      </c>
      <c r="DT1" s="7">
        <v>42836</v>
      </c>
      <c r="DU1" s="7">
        <v>42850</v>
      </c>
      <c r="DV1" s="7">
        <v>42864</v>
      </c>
      <c r="DW1" s="7">
        <v>42878</v>
      </c>
      <c r="DX1" s="7">
        <v>42892</v>
      </c>
      <c r="DY1" s="7">
        <v>42906</v>
      </c>
      <c r="DZ1" s="7">
        <v>42934</v>
      </c>
      <c r="EA1" s="7">
        <v>42948</v>
      </c>
      <c r="EB1" s="7">
        <v>42955</v>
      </c>
      <c r="EC1" s="7">
        <v>42962</v>
      </c>
      <c r="ED1" s="7">
        <v>42976</v>
      </c>
      <c r="EE1" s="7">
        <v>42990</v>
      </c>
      <c r="EF1" s="7">
        <v>43004</v>
      </c>
      <c r="EG1" s="7">
        <v>43018</v>
      </c>
      <c r="EH1" s="7">
        <v>43032</v>
      </c>
      <c r="EI1" s="7"/>
      <c r="EJ1" s="7"/>
      <c r="EK1" s="7"/>
      <c r="EL1" s="7"/>
      <c r="EM1" s="7"/>
      <c r="EN1" s="8" t="s">
        <v>52</v>
      </c>
    </row>
    <row r="2" spans="1:144" x14ac:dyDescent="0.3">
      <c r="A2" s="6" t="str">
        <f>IF(D2="","",MID(D2,FIND(" ",D2)+1,LEN(D2)-LEN(B2)))</f>
        <v>Archer</v>
      </c>
      <c r="B2" s="6" t="str">
        <f>IF(D2="","",LEFT(D2,FIND(" ",D2)))</f>
        <v xml:space="preserve">Charles </v>
      </c>
      <c r="C2" s="12" t="s">
        <v>92</v>
      </c>
      <c r="D2" s="3" t="s">
        <v>54</v>
      </c>
      <c r="E2" s="3" t="s">
        <v>34</v>
      </c>
      <c r="F2" s="4"/>
      <c r="G2" s="4"/>
      <c r="H2" s="4"/>
      <c r="I2" s="4"/>
      <c r="J2" s="4"/>
      <c r="K2" s="4"/>
      <c r="L2" s="3"/>
      <c r="M2" s="3"/>
      <c r="N2" s="4" t="s">
        <v>24</v>
      </c>
      <c r="O2" s="4" t="s">
        <v>24</v>
      </c>
      <c r="P2" s="4" t="s">
        <v>24</v>
      </c>
      <c r="Q2" s="4" t="s">
        <v>24</v>
      </c>
      <c r="R2" s="4" t="s">
        <v>24</v>
      </c>
      <c r="S2" s="4"/>
      <c r="T2" s="4" t="s">
        <v>24</v>
      </c>
      <c r="U2" s="4" t="s">
        <v>24</v>
      </c>
      <c r="V2" s="4" t="s">
        <v>24</v>
      </c>
      <c r="W2" s="4" t="s">
        <v>24</v>
      </c>
      <c r="X2" s="4" t="s">
        <v>24</v>
      </c>
      <c r="Y2" s="4" t="s">
        <v>24</v>
      </c>
      <c r="Z2" s="4" t="s">
        <v>24</v>
      </c>
      <c r="AA2" s="4" t="s">
        <v>24</v>
      </c>
      <c r="AB2" s="4" t="s">
        <v>24</v>
      </c>
      <c r="AC2" s="4" t="s">
        <v>24</v>
      </c>
      <c r="AD2" s="4"/>
      <c r="AE2" s="4" t="s">
        <v>24</v>
      </c>
      <c r="AF2" s="4" t="s">
        <v>24</v>
      </c>
      <c r="AG2" s="4" t="s">
        <v>24</v>
      </c>
      <c r="AH2" s="4"/>
      <c r="AI2" s="4"/>
      <c r="AJ2" s="4" t="s">
        <v>24</v>
      </c>
      <c r="AK2" s="4" t="s">
        <v>24</v>
      </c>
      <c r="AL2" s="4"/>
      <c r="AM2" s="4"/>
      <c r="AN2" s="4" t="s">
        <v>24</v>
      </c>
      <c r="AO2" s="4" t="s">
        <v>24</v>
      </c>
      <c r="AP2" s="4" t="s">
        <v>24</v>
      </c>
      <c r="AQ2" s="4" t="s">
        <v>24</v>
      </c>
      <c r="AR2" s="4" t="s">
        <v>24</v>
      </c>
      <c r="AS2" s="4" t="s">
        <v>24</v>
      </c>
      <c r="AT2" s="4"/>
      <c r="AU2" s="4"/>
      <c r="AV2" s="4"/>
      <c r="AW2" s="4" t="s">
        <v>24</v>
      </c>
      <c r="AX2" s="4" t="s">
        <v>24</v>
      </c>
      <c r="AY2" s="4"/>
      <c r="AZ2" s="4" t="s">
        <v>24</v>
      </c>
      <c r="BA2" s="4" t="s">
        <v>24</v>
      </c>
      <c r="BB2" s="4"/>
      <c r="BC2" s="4" t="s">
        <v>24</v>
      </c>
      <c r="BD2" s="4"/>
      <c r="BE2" s="4" t="s">
        <v>24</v>
      </c>
      <c r="BF2" s="4" t="s">
        <v>24</v>
      </c>
      <c r="BG2" s="4"/>
      <c r="BH2" s="4"/>
      <c r="BI2" s="4"/>
      <c r="BJ2" s="4"/>
      <c r="BK2" s="4"/>
      <c r="BL2" s="4"/>
      <c r="BM2" s="4"/>
      <c r="BN2" s="4"/>
      <c r="BO2" s="4"/>
      <c r="BP2" s="4"/>
      <c r="BQ2" s="4" t="s">
        <v>24</v>
      </c>
      <c r="BR2" s="4"/>
      <c r="BS2" s="4" t="s">
        <v>24</v>
      </c>
      <c r="BT2" s="4"/>
      <c r="BU2" s="4"/>
      <c r="BV2" s="4"/>
      <c r="BW2" s="4"/>
      <c r="BX2" s="4"/>
      <c r="BY2" s="4"/>
      <c r="BZ2" s="4"/>
      <c r="CA2" s="4" t="s">
        <v>24</v>
      </c>
      <c r="CB2" s="4"/>
      <c r="CC2" s="4"/>
      <c r="CD2" s="4"/>
      <c r="CE2" s="4" t="s">
        <v>24</v>
      </c>
      <c r="CF2" s="4"/>
      <c r="CG2" s="4"/>
      <c r="CH2" s="4"/>
      <c r="CI2" s="4"/>
      <c r="CJ2" s="4"/>
      <c r="CK2" s="4"/>
      <c r="CL2" s="4"/>
      <c r="CM2" s="4"/>
      <c r="CN2" s="4"/>
      <c r="CO2" s="4" t="s">
        <v>24</v>
      </c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>
        <f>COUNTIF(F2:EM2,"x")</f>
        <v>38</v>
      </c>
    </row>
    <row r="3" spans="1:144" x14ac:dyDescent="0.3">
      <c r="A3" s="6" t="str">
        <f>IF(D3="","",MID(D3,FIND(" ",D3)+1,LEN(D3)-LEN(B3)))</f>
        <v>Atkins</v>
      </c>
      <c r="B3" s="6" t="str">
        <f>IF(D3="","",LEFT(D3,FIND(" ",D3)))</f>
        <v xml:space="preserve">Mark </v>
      </c>
      <c r="C3" s="6" t="s">
        <v>75</v>
      </c>
      <c r="D3" s="3" t="s">
        <v>1</v>
      </c>
      <c r="E3" s="3" t="s">
        <v>199</v>
      </c>
      <c r="F3" s="4"/>
      <c r="G3" s="4"/>
      <c r="H3" s="4" t="s">
        <v>24</v>
      </c>
      <c r="I3" s="4"/>
      <c r="J3" s="4"/>
      <c r="K3" s="4"/>
      <c r="L3" s="4" t="s">
        <v>24</v>
      </c>
      <c r="M3" s="4"/>
      <c r="N3" s="4"/>
      <c r="O3" s="4" t="s">
        <v>24</v>
      </c>
      <c r="P3" s="4"/>
      <c r="Q3" s="4"/>
      <c r="R3" s="4"/>
      <c r="S3" s="4"/>
      <c r="T3" s="4"/>
      <c r="U3" s="4" t="s">
        <v>24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 t="s">
        <v>24</v>
      </c>
      <c r="AM3" s="4" t="s">
        <v>24</v>
      </c>
      <c r="AN3" s="4" t="s">
        <v>24</v>
      </c>
      <c r="AO3" s="4" t="s">
        <v>24</v>
      </c>
      <c r="AP3" s="4" t="s">
        <v>24</v>
      </c>
      <c r="AQ3" s="4"/>
      <c r="AR3" s="4" t="s">
        <v>24</v>
      </c>
      <c r="AS3" s="4"/>
      <c r="AT3" s="4"/>
      <c r="AU3" s="4"/>
      <c r="AV3" s="4" t="s">
        <v>24</v>
      </c>
      <c r="AW3" s="4" t="s">
        <v>24</v>
      </c>
      <c r="AX3" s="4" t="s">
        <v>24</v>
      </c>
      <c r="AY3" s="4"/>
      <c r="AZ3" s="4"/>
      <c r="BA3" s="4" t="s">
        <v>24</v>
      </c>
      <c r="BB3" s="4" t="s">
        <v>24</v>
      </c>
      <c r="BC3" s="4"/>
      <c r="BD3" s="4" t="s">
        <v>24</v>
      </c>
      <c r="BE3" s="4"/>
      <c r="BF3" s="4" t="s">
        <v>24</v>
      </c>
      <c r="BG3" s="4"/>
      <c r="BH3" s="4"/>
      <c r="BI3" s="4"/>
      <c r="BJ3" s="4"/>
      <c r="BK3" s="4"/>
      <c r="BL3" s="4"/>
      <c r="BM3" s="4" t="s">
        <v>24</v>
      </c>
      <c r="BN3" s="4" t="s">
        <v>24</v>
      </c>
      <c r="BO3" s="4" t="s">
        <v>24</v>
      </c>
      <c r="BP3" s="4"/>
      <c r="BQ3" s="4"/>
      <c r="BR3" s="4"/>
      <c r="BS3" s="4"/>
      <c r="BT3" s="4"/>
      <c r="BU3" s="4"/>
      <c r="BV3" s="4" t="s">
        <v>24</v>
      </c>
      <c r="BW3" s="4"/>
      <c r="BX3" s="4" t="s">
        <v>24</v>
      </c>
      <c r="BY3" s="4"/>
      <c r="BZ3" s="4"/>
      <c r="CA3" s="4" t="s">
        <v>24</v>
      </c>
      <c r="CB3" s="4"/>
      <c r="CC3" s="4" t="s">
        <v>24</v>
      </c>
      <c r="CD3" s="4"/>
      <c r="CE3" s="4"/>
      <c r="CF3" s="4" t="s">
        <v>24</v>
      </c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>
        <f t="shared" ref="EN3:EN39" si="0">COUNTIF(F3:EM3,"x")</f>
        <v>25</v>
      </c>
    </row>
    <row r="4" spans="1:144" x14ac:dyDescent="0.3">
      <c r="A4" s="6"/>
      <c r="B4" s="6"/>
      <c r="C4" s="6" t="s">
        <v>122</v>
      </c>
      <c r="D4" s="3" t="s">
        <v>123</v>
      </c>
      <c r="E4" s="3" t="s">
        <v>299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 t="s">
        <v>24</v>
      </c>
      <c r="Z4" s="4"/>
      <c r="AA4" s="4"/>
      <c r="AB4" s="4"/>
      <c r="AC4" s="4"/>
      <c r="AD4" s="4" t="s">
        <v>24</v>
      </c>
      <c r="AE4" s="4"/>
      <c r="AF4" s="4"/>
      <c r="AG4" s="4"/>
      <c r="AH4" s="4"/>
      <c r="AI4" s="4" t="s">
        <v>24</v>
      </c>
      <c r="AJ4" s="4" t="s">
        <v>24</v>
      </c>
      <c r="AK4" s="4" t="s">
        <v>24</v>
      </c>
      <c r="AL4" s="4"/>
      <c r="AM4" s="4"/>
      <c r="AN4" s="4"/>
      <c r="AO4" s="4" t="s">
        <v>24</v>
      </c>
      <c r="AP4" s="4"/>
      <c r="AQ4" s="4" t="s">
        <v>24</v>
      </c>
      <c r="AR4" s="4"/>
      <c r="AS4" s="4" t="s">
        <v>24</v>
      </c>
      <c r="AT4" s="4"/>
      <c r="AU4" s="4"/>
      <c r="AV4" s="4" t="s">
        <v>24</v>
      </c>
      <c r="AW4" s="4"/>
      <c r="AX4" s="4"/>
      <c r="AY4" s="4"/>
      <c r="AZ4" s="4"/>
      <c r="BA4" s="4" t="s">
        <v>24</v>
      </c>
      <c r="BB4" s="4"/>
      <c r="BC4" s="4" t="s">
        <v>24</v>
      </c>
      <c r="BD4" s="4" t="s">
        <v>24</v>
      </c>
      <c r="BE4" s="4" t="s">
        <v>24</v>
      </c>
      <c r="BF4" s="4" t="s">
        <v>24</v>
      </c>
      <c r="BG4" s="4"/>
      <c r="BH4" s="4" t="s">
        <v>24</v>
      </c>
      <c r="BI4" s="4" t="s">
        <v>24</v>
      </c>
      <c r="BJ4" s="4"/>
      <c r="BK4" s="4"/>
      <c r="BL4" s="4"/>
      <c r="BM4" s="4" t="s">
        <v>24</v>
      </c>
      <c r="BN4" s="4" t="s">
        <v>24</v>
      </c>
      <c r="BO4" s="4" t="s">
        <v>24</v>
      </c>
      <c r="BP4" s="4"/>
      <c r="BQ4" s="4" t="s">
        <v>24</v>
      </c>
      <c r="BR4" s="4"/>
      <c r="BS4" s="4"/>
      <c r="BT4" s="4" t="s">
        <v>24</v>
      </c>
      <c r="BU4" s="4"/>
      <c r="BV4" s="4" t="s">
        <v>24</v>
      </c>
      <c r="BW4" s="4" t="s">
        <v>24</v>
      </c>
      <c r="BX4" s="4" t="s">
        <v>24</v>
      </c>
      <c r="BY4" s="4"/>
      <c r="BZ4" s="4" t="s">
        <v>24</v>
      </c>
      <c r="CA4" s="4" t="s">
        <v>24</v>
      </c>
      <c r="CB4" s="4" t="s">
        <v>24</v>
      </c>
      <c r="CC4" s="4"/>
      <c r="CD4" s="4"/>
      <c r="CE4" s="4"/>
      <c r="CF4" s="4" t="s">
        <v>24</v>
      </c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>
        <f t="shared" si="0"/>
        <v>28</v>
      </c>
    </row>
    <row r="5" spans="1:144" x14ac:dyDescent="0.3">
      <c r="A5" s="6" t="str">
        <f>IF(D5="","",MID(D5,FIND(" ",D5)+1,LEN(D5)-LEN(B5)))</f>
        <v>Benton</v>
      </c>
      <c r="B5" s="6" t="str">
        <f>IF(D5="","",LEFT(D5,FIND(" ",D5)))</f>
        <v xml:space="preserve">Brad </v>
      </c>
      <c r="C5" s="6" t="s">
        <v>60</v>
      </c>
      <c r="D5" s="3" t="s">
        <v>21</v>
      </c>
      <c r="E5" s="3" t="s">
        <v>35</v>
      </c>
      <c r="F5" s="4" t="s">
        <v>24</v>
      </c>
      <c r="G5" s="4"/>
      <c r="H5" s="4" t="s">
        <v>24</v>
      </c>
      <c r="I5" s="4" t="s">
        <v>24</v>
      </c>
      <c r="J5" s="4"/>
      <c r="K5" s="4" t="s">
        <v>24</v>
      </c>
      <c r="L5" s="4" t="s">
        <v>24</v>
      </c>
      <c r="M5" s="4" t="s">
        <v>24</v>
      </c>
      <c r="N5" s="4"/>
      <c r="O5" s="4"/>
      <c r="P5" s="4"/>
      <c r="Q5" s="4"/>
      <c r="R5" s="4"/>
      <c r="S5" s="4"/>
      <c r="T5" s="4" t="s">
        <v>24</v>
      </c>
      <c r="U5" s="4" t="s">
        <v>24</v>
      </c>
      <c r="V5" s="4" t="s">
        <v>24</v>
      </c>
      <c r="W5" s="4"/>
      <c r="X5" s="4"/>
      <c r="Y5" s="4" t="s">
        <v>24</v>
      </c>
      <c r="Z5" s="4" t="s">
        <v>24</v>
      </c>
      <c r="AA5" s="4" t="s">
        <v>24</v>
      </c>
      <c r="AB5" s="4" t="s">
        <v>24</v>
      </c>
      <c r="AC5" s="4" t="s">
        <v>24</v>
      </c>
      <c r="AD5" s="4" t="s">
        <v>24</v>
      </c>
      <c r="AE5" s="4" t="s">
        <v>24</v>
      </c>
      <c r="AF5" s="4"/>
      <c r="AG5" s="4" t="s">
        <v>24</v>
      </c>
      <c r="AH5" s="4"/>
      <c r="AI5" s="4" t="s">
        <v>24</v>
      </c>
      <c r="AJ5" s="4" t="s">
        <v>24</v>
      </c>
      <c r="AK5" s="4"/>
      <c r="AL5" s="4" t="s">
        <v>24</v>
      </c>
      <c r="AM5" s="4" t="s">
        <v>24</v>
      </c>
      <c r="AN5" s="4" t="s">
        <v>24</v>
      </c>
      <c r="AO5" s="4" t="s">
        <v>24</v>
      </c>
      <c r="AP5" s="4" t="s">
        <v>24</v>
      </c>
      <c r="AQ5" s="4" t="s">
        <v>24</v>
      </c>
      <c r="AR5" s="4" t="s">
        <v>24</v>
      </c>
      <c r="AS5" s="4"/>
      <c r="AT5" s="4" t="s">
        <v>24</v>
      </c>
      <c r="AU5" s="4" t="s">
        <v>24</v>
      </c>
      <c r="AV5" s="4" t="s">
        <v>24</v>
      </c>
      <c r="AW5" s="4"/>
      <c r="AX5" s="4"/>
      <c r="AY5" s="4"/>
      <c r="AZ5" s="4"/>
      <c r="BA5" s="4"/>
      <c r="BB5" s="4" t="s">
        <v>24</v>
      </c>
      <c r="BC5" s="4" t="s">
        <v>24</v>
      </c>
      <c r="BD5" s="4"/>
      <c r="BE5" s="4"/>
      <c r="BF5" s="4"/>
      <c r="BG5" s="4"/>
      <c r="BH5" s="4"/>
      <c r="BI5" s="4"/>
      <c r="BJ5" s="4"/>
      <c r="BK5" s="4"/>
      <c r="BL5" s="4" t="s">
        <v>24</v>
      </c>
      <c r="BM5" s="4" t="s">
        <v>24</v>
      </c>
      <c r="BN5" s="4" t="s">
        <v>24</v>
      </c>
      <c r="BO5" s="4" t="s">
        <v>24</v>
      </c>
      <c r="BP5" s="4"/>
      <c r="BQ5" s="4"/>
      <c r="BR5" s="4"/>
      <c r="BS5" s="4"/>
      <c r="BT5" s="4"/>
      <c r="BU5" s="4"/>
      <c r="BV5" s="4"/>
      <c r="BW5" s="4"/>
      <c r="BX5" s="4" t="s">
        <v>24</v>
      </c>
      <c r="BY5" s="4"/>
      <c r="BZ5" s="4"/>
      <c r="CA5" s="4"/>
      <c r="CB5" s="4" t="s">
        <v>24</v>
      </c>
      <c r="CC5" s="4" t="s">
        <v>24</v>
      </c>
      <c r="CD5" s="4" t="s">
        <v>24</v>
      </c>
      <c r="CE5" s="4"/>
      <c r="CF5" s="4" t="s">
        <v>24</v>
      </c>
      <c r="CG5" s="4"/>
      <c r="CH5" s="4" t="s">
        <v>24</v>
      </c>
      <c r="CI5" s="4" t="s">
        <v>24</v>
      </c>
      <c r="CJ5" s="4" t="s">
        <v>24</v>
      </c>
      <c r="CK5" s="4"/>
      <c r="CL5" s="4"/>
      <c r="CM5" s="4"/>
      <c r="CN5" s="4"/>
      <c r="CO5" s="4" t="s">
        <v>24</v>
      </c>
      <c r="CP5" s="4"/>
      <c r="CQ5" s="4" t="s">
        <v>24</v>
      </c>
      <c r="CR5" s="4" t="s">
        <v>24</v>
      </c>
      <c r="CS5" s="4" t="s">
        <v>24</v>
      </c>
      <c r="CT5" s="4" t="s">
        <v>24</v>
      </c>
      <c r="CU5" s="4"/>
      <c r="CV5" s="4" t="s">
        <v>24</v>
      </c>
      <c r="CW5" s="4" t="s">
        <v>24</v>
      </c>
      <c r="CX5" s="4"/>
      <c r="CY5" s="4"/>
      <c r="CZ5" s="4"/>
      <c r="DA5" s="4"/>
      <c r="DB5" s="4" t="s">
        <v>24</v>
      </c>
      <c r="DC5" s="4"/>
      <c r="DD5" s="4" t="s">
        <v>24</v>
      </c>
      <c r="DE5" s="4" t="s">
        <v>24</v>
      </c>
      <c r="DF5" s="4" t="s">
        <v>24</v>
      </c>
      <c r="DG5" s="4" t="s">
        <v>24</v>
      </c>
      <c r="DH5" s="4"/>
      <c r="DI5" s="4" t="s">
        <v>24</v>
      </c>
      <c r="DJ5" s="4"/>
      <c r="DK5" s="4"/>
      <c r="DL5" s="4"/>
      <c r="DM5" s="4"/>
      <c r="DN5" s="4"/>
      <c r="DO5" s="4"/>
      <c r="DP5" s="4"/>
      <c r="DQ5" s="4" t="s">
        <v>24</v>
      </c>
      <c r="DR5" s="4" t="s">
        <v>24</v>
      </c>
      <c r="DS5" s="4" t="s">
        <v>24</v>
      </c>
      <c r="DT5" s="4"/>
      <c r="DU5" s="4"/>
      <c r="DV5" s="4"/>
      <c r="DW5" s="4"/>
      <c r="DX5" s="4" t="s">
        <v>24</v>
      </c>
      <c r="DY5" s="4" t="s">
        <v>24</v>
      </c>
      <c r="DZ5" s="4" t="s">
        <v>24</v>
      </c>
      <c r="EA5" s="4" t="s">
        <v>24</v>
      </c>
      <c r="EB5" s="4"/>
      <c r="EC5" s="4" t="s">
        <v>24</v>
      </c>
      <c r="ED5" s="4"/>
      <c r="EE5" s="4"/>
      <c r="EF5" s="4" t="s">
        <v>24</v>
      </c>
      <c r="EG5" s="4" t="s">
        <v>24</v>
      </c>
      <c r="EH5" s="4"/>
      <c r="EI5" s="4"/>
      <c r="EJ5" s="4"/>
      <c r="EK5" s="4"/>
      <c r="EL5" s="4"/>
      <c r="EM5" s="4"/>
      <c r="EN5" s="4">
        <f t="shared" si="0"/>
        <v>66</v>
      </c>
    </row>
    <row r="6" spans="1:144" x14ac:dyDescent="0.3">
      <c r="A6" s="6" t="str">
        <f>IF(D6="","",MID(D6,FIND(" ",D6)+1,LEN(D6)-LEN(B6)))</f>
        <v>Blocksome</v>
      </c>
      <c r="B6" s="6" t="str">
        <f>IF(D6="","",LEFT(D6,FIND(" ",D6)))</f>
        <v xml:space="preserve">Michael </v>
      </c>
      <c r="C6" s="6" t="s">
        <v>126</v>
      </c>
      <c r="D6" s="3" t="s">
        <v>127</v>
      </c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 t="s">
        <v>24</v>
      </c>
      <c r="AB6" s="4" t="s">
        <v>24</v>
      </c>
      <c r="AC6" s="4"/>
      <c r="AD6" s="4"/>
      <c r="AE6" s="4" t="s">
        <v>24</v>
      </c>
      <c r="AF6" s="4" t="s">
        <v>24</v>
      </c>
      <c r="AG6" s="4" t="s">
        <v>24</v>
      </c>
      <c r="AH6" s="4"/>
      <c r="AI6" s="4"/>
      <c r="AJ6" s="4" t="s">
        <v>24</v>
      </c>
      <c r="AK6" s="4"/>
      <c r="AL6" s="4" t="s">
        <v>24</v>
      </c>
      <c r="AM6" s="4"/>
      <c r="AN6" s="4" t="s">
        <v>24</v>
      </c>
      <c r="AO6" s="4" t="s">
        <v>24</v>
      </c>
      <c r="AP6" s="4" t="s">
        <v>24</v>
      </c>
      <c r="AQ6" s="4"/>
      <c r="AR6" s="4"/>
      <c r="AS6" s="4" t="s">
        <v>24</v>
      </c>
      <c r="AT6" s="4"/>
      <c r="AU6" s="4" t="s">
        <v>24</v>
      </c>
      <c r="AV6" s="4" t="s">
        <v>24</v>
      </c>
      <c r="AW6" s="4" t="s">
        <v>24</v>
      </c>
      <c r="AX6" s="4" t="s">
        <v>24</v>
      </c>
      <c r="AY6" s="4" t="s">
        <v>24</v>
      </c>
      <c r="AZ6" s="4"/>
      <c r="BA6" s="4"/>
      <c r="BB6" s="4" t="s">
        <v>24</v>
      </c>
      <c r="BC6" s="4"/>
      <c r="BD6" s="4"/>
      <c r="BE6" s="4" t="s">
        <v>24</v>
      </c>
      <c r="BF6" s="4"/>
      <c r="BG6" s="4"/>
      <c r="BH6" s="4" t="s">
        <v>24</v>
      </c>
      <c r="BI6" s="4" t="s">
        <v>24</v>
      </c>
      <c r="BJ6" s="4"/>
      <c r="BK6" s="4"/>
      <c r="BL6" s="4"/>
      <c r="BM6" s="4" t="s">
        <v>24</v>
      </c>
      <c r="BN6" s="4" t="s">
        <v>24</v>
      </c>
      <c r="BO6" s="4"/>
      <c r="BP6" s="4"/>
      <c r="BQ6" s="4"/>
      <c r="BR6" s="4" t="s">
        <v>24</v>
      </c>
      <c r="BS6" s="4"/>
      <c r="BT6" s="4" t="s">
        <v>24</v>
      </c>
      <c r="BU6" s="4"/>
      <c r="BV6" s="4"/>
      <c r="BW6" s="4"/>
      <c r="BX6" s="4"/>
      <c r="BY6" s="4" t="s">
        <v>24</v>
      </c>
      <c r="BZ6" s="4"/>
      <c r="CA6" s="4"/>
      <c r="CB6" s="4" t="s">
        <v>24</v>
      </c>
      <c r="CC6" s="4" t="s">
        <v>24</v>
      </c>
      <c r="CD6" s="4"/>
      <c r="CE6" s="4"/>
      <c r="CF6" s="4" t="s">
        <v>24</v>
      </c>
      <c r="CG6" s="4"/>
      <c r="CH6" s="4" t="s">
        <v>24</v>
      </c>
      <c r="CI6" s="4" t="s">
        <v>24</v>
      </c>
      <c r="CJ6" s="4" t="s">
        <v>24</v>
      </c>
      <c r="CK6" s="4"/>
      <c r="CL6" s="4" t="s">
        <v>24</v>
      </c>
      <c r="CM6" s="4" t="s">
        <v>24</v>
      </c>
      <c r="CN6" s="4" t="s">
        <v>24</v>
      </c>
      <c r="CO6" s="4" t="s">
        <v>24</v>
      </c>
      <c r="CP6" s="4" t="s">
        <v>24</v>
      </c>
      <c r="CQ6" s="4" t="s">
        <v>24</v>
      </c>
      <c r="CR6" s="4" t="s">
        <v>24</v>
      </c>
      <c r="CS6" s="4" t="s">
        <v>24</v>
      </c>
      <c r="CT6" s="4" t="s">
        <v>24</v>
      </c>
      <c r="CU6" s="4" t="s">
        <v>24</v>
      </c>
      <c r="CV6" s="4" t="s">
        <v>24</v>
      </c>
      <c r="CW6" s="4" t="s">
        <v>24</v>
      </c>
      <c r="CX6" s="4" t="s">
        <v>24</v>
      </c>
      <c r="CY6" s="4" t="s">
        <v>24</v>
      </c>
      <c r="CZ6" s="4"/>
      <c r="DA6" s="4" t="s">
        <v>24</v>
      </c>
      <c r="DB6" s="4" t="s">
        <v>24</v>
      </c>
      <c r="DC6" s="4" t="s">
        <v>24</v>
      </c>
      <c r="DD6" s="4"/>
      <c r="DE6" s="4" t="s">
        <v>24</v>
      </c>
      <c r="DF6" s="4" t="s">
        <v>24</v>
      </c>
      <c r="DG6" s="4" t="s">
        <v>24</v>
      </c>
      <c r="DH6" s="4"/>
      <c r="DI6" s="4"/>
      <c r="DJ6" s="4" t="s">
        <v>24</v>
      </c>
      <c r="DK6" s="4" t="s">
        <v>24</v>
      </c>
      <c r="DL6" s="4"/>
      <c r="DM6" s="4" t="s">
        <v>24</v>
      </c>
      <c r="DN6" s="4"/>
      <c r="DO6" s="4"/>
      <c r="DP6" s="4" t="s">
        <v>24</v>
      </c>
      <c r="DQ6" s="4" t="s">
        <v>24</v>
      </c>
      <c r="DR6" s="4" t="s">
        <v>24</v>
      </c>
      <c r="DS6" s="4" t="s">
        <v>24</v>
      </c>
      <c r="DT6" s="4"/>
      <c r="DU6" s="4"/>
      <c r="DV6" s="4" t="s">
        <v>24</v>
      </c>
      <c r="DW6" s="4" t="s">
        <v>24</v>
      </c>
      <c r="DX6" s="4"/>
      <c r="DY6" s="4"/>
      <c r="DZ6" s="4" t="s">
        <v>24</v>
      </c>
      <c r="EA6" s="4"/>
      <c r="EB6" s="4"/>
      <c r="EC6" s="4"/>
      <c r="ED6" s="4"/>
      <c r="EE6" s="4" t="s">
        <v>24</v>
      </c>
      <c r="EF6" s="4" t="s">
        <v>24</v>
      </c>
      <c r="EG6" s="4"/>
      <c r="EH6" s="4"/>
      <c r="EI6" s="4"/>
      <c r="EJ6" s="4"/>
      <c r="EK6" s="4"/>
      <c r="EL6" s="4"/>
      <c r="EM6" s="4"/>
      <c r="EN6" s="4">
        <f t="shared" si="0"/>
        <v>63</v>
      </c>
    </row>
    <row r="7" spans="1:144" x14ac:dyDescent="0.3">
      <c r="A7" s="6" t="str">
        <f>IF(D7="","",MID(D7,FIND(" ",D7)+1,LEN(D7)-LEN(B7)))</f>
        <v>Burette</v>
      </c>
      <c r="B7" s="6" t="str">
        <f>IF(D7="","",LEFT(D7,FIND(" ",D7)))</f>
        <v xml:space="preserve">Yohann </v>
      </c>
      <c r="C7" s="6" t="s">
        <v>112</v>
      </c>
      <c r="D7" s="3" t="s">
        <v>113</v>
      </c>
      <c r="E7" s="3" t="s">
        <v>34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 t="s">
        <v>24</v>
      </c>
      <c r="V7" s="4" t="s">
        <v>24</v>
      </c>
      <c r="W7" s="4"/>
      <c r="X7" s="4"/>
      <c r="Y7" s="4" t="s">
        <v>24</v>
      </c>
      <c r="Z7" s="4" t="s">
        <v>24</v>
      </c>
      <c r="AA7" s="4" t="s">
        <v>24</v>
      </c>
      <c r="AB7" s="4" t="s">
        <v>24</v>
      </c>
      <c r="AC7" s="4" t="s">
        <v>24</v>
      </c>
      <c r="AD7" s="4" t="s">
        <v>24</v>
      </c>
      <c r="AE7" s="4" t="s">
        <v>24</v>
      </c>
      <c r="AF7" s="4" t="s">
        <v>24</v>
      </c>
      <c r="AG7" s="4" t="s">
        <v>24</v>
      </c>
      <c r="AH7" s="4" t="s">
        <v>24</v>
      </c>
      <c r="AI7" s="4" t="s">
        <v>24</v>
      </c>
      <c r="AJ7" s="4"/>
      <c r="AK7" s="4" t="s">
        <v>24</v>
      </c>
      <c r="AL7" s="4" t="s">
        <v>24</v>
      </c>
      <c r="AM7" s="4" t="s">
        <v>24</v>
      </c>
      <c r="AN7" s="4" t="s">
        <v>24</v>
      </c>
      <c r="AO7" s="4" t="s">
        <v>24</v>
      </c>
      <c r="AP7" s="4" t="s">
        <v>24</v>
      </c>
      <c r="AQ7" s="4" t="s">
        <v>24</v>
      </c>
      <c r="AR7" s="4" t="s">
        <v>24</v>
      </c>
      <c r="AS7" s="4" t="s">
        <v>24</v>
      </c>
      <c r="AT7" s="4" t="s">
        <v>24</v>
      </c>
      <c r="AU7" s="4"/>
      <c r="AV7" s="4"/>
      <c r="AW7" s="4" t="s">
        <v>24</v>
      </c>
      <c r="AX7" s="4" t="s">
        <v>24</v>
      </c>
      <c r="AY7" s="4" t="s">
        <v>24</v>
      </c>
      <c r="AZ7" s="4" t="s">
        <v>24</v>
      </c>
      <c r="BA7" s="4" t="s">
        <v>24</v>
      </c>
      <c r="BB7" s="4" t="s">
        <v>24</v>
      </c>
      <c r="BC7" s="4"/>
      <c r="BD7" s="4" t="s">
        <v>24</v>
      </c>
      <c r="BE7" s="4" t="s">
        <v>24</v>
      </c>
      <c r="BF7" s="4" t="s">
        <v>24</v>
      </c>
      <c r="BG7" s="4"/>
      <c r="BH7" s="4" t="s">
        <v>24</v>
      </c>
      <c r="BI7" s="4"/>
      <c r="BJ7" s="4"/>
      <c r="BK7" s="4"/>
      <c r="BL7" s="4"/>
      <c r="BM7" s="4" t="s">
        <v>24</v>
      </c>
      <c r="BN7" s="4" t="s">
        <v>24</v>
      </c>
      <c r="BO7" s="4" t="s">
        <v>24</v>
      </c>
      <c r="BP7" s="4"/>
      <c r="BQ7" s="4" t="s">
        <v>24</v>
      </c>
      <c r="BR7" s="4"/>
      <c r="BS7" s="4" t="s">
        <v>24</v>
      </c>
      <c r="BT7" s="4"/>
      <c r="BU7" s="4" t="s">
        <v>24</v>
      </c>
      <c r="BV7" s="4" t="s">
        <v>24</v>
      </c>
      <c r="BW7" s="4" t="s">
        <v>24</v>
      </c>
      <c r="BX7" s="4" t="s">
        <v>24</v>
      </c>
      <c r="BY7" s="4" t="s">
        <v>24</v>
      </c>
      <c r="BZ7" s="4"/>
      <c r="CA7" s="4"/>
      <c r="CB7" s="4"/>
      <c r="CC7" s="4"/>
      <c r="CD7" s="4" t="s">
        <v>24</v>
      </c>
      <c r="CE7" s="4"/>
      <c r="CF7" s="4"/>
      <c r="CG7" s="4"/>
      <c r="CH7" s="4" t="s">
        <v>24</v>
      </c>
      <c r="CI7" s="4"/>
      <c r="CJ7" s="4"/>
      <c r="CK7" s="4"/>
      <c r="CL7" s="4"/>
      <c r="CM7" s="4" t="s">
        <v>24</v>
      </c>
      <c r="CN7" s="4"/>
      <c r="CO7" s="4"/>
      <c r="CP7" s="4"/>
      <c r="CQ7" s="4"/>
      <c r="CR7" s="4"/>
      <c r="CS7" s="4"/>
      <c r="CT7" s="4"/>
      <c r="CU7" s="4" t="s">
        <v>24</v>
      </c>
      <c r="CV7" s="4"/>
      <c r="CW7" s="4"/>
      <c r="CX7" s="4"/>
      <c r="CY7" s="4"/>
      <c r="CZ7" s="4" t="s">
        <v>24</v>
      </c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>
        <f t="shared" si="0"/>
        <v>48</v>
      </c>
    </row>
    <row r="8" spans="1:144" x14ac:dyDescent="0.3">
      <c r="C8" s="6" t="s">
        <v>248</v>
      </c>
      <c r="D8" s="3" t="s">
        <v>249</v>
      </c>
      <c r="E8" s="3" t="s">
        <v>38</v>
      </c>
      <c r="F8" s="4"/>
      <c r="G8" s="4"/>
      <c r="H8" s="4"/>
      <c r="I8" s="4"/>
      <c r="J8" s="4"/>
      <c r="K8" s="4"/>
      <c r="L8" s="3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 t="s">
        <v>24</v>
      </c>
      <c r="DE8" s="4"/>
      <c r="DF8" s="4" t="s">
        <v>24</v>
      </c>
      <c r="DG8" s="4" t="s">
        <v>24</v>
      </c>
      <c r="DH8" s="4"/>
      <c r="DI8" s="4" t="s">
        <v>24</v>
      </c>
      <c r="DJ8" s="4" t="s">
        <v>24</v>
      </c>
      <c r="DK8" s="4"/>
      <c r="DL8" s="4" t="s">
        <v>24</v>
      </c>
      <c r="DM8" s="4"/>
      <c r="DN8" s="4"/>
      <c r="DO8" s="4"/>
      <c r="DP8" s="4" t="s">
        <v>24</v>
      </c>
      <c r="DQ8" s="4" t="s">
        <v>24</v>
      </c>
      <c r="DR8" s="4"/>
      <c r="DS8" s="4"/>
      <c r="DT8" s="4"/>
      <c r="DU8" s="4"/>
      <c r="DV8" s="4" t="s">
        <v>24</v>
      </c>
      <c r="DW8" s="4" t="s">
        <v>24</v>
      </c>
      <c r="DX8" s="4"/>
      <c r="DY8" s="4"/>
      <c r="DZ8" s="4" t="s">
        <v>24</v>
      </c>
      <c r="EA8" s="4"/>
      <c r="EB8" s="4"/>
      <c r="EC8" s="4" t="s">
        <v>24</v>
      </c>
      <c r="ED8" s="4"/>
      <c r="EE8" s="4" t="s">
        <v>24</v>
      </c>
      <c r="EF8" s="4" t="s">
        <v>24</v>
      </c>
      <c r="EG8" s="4"/>
      <c r="EH8" s="4" t="s">
        <v>24</v>
      </c>
      <c r="EI8" s="4"/>
      <c r="EJ8" s="4"/>
      <c r="EK8" s="4"/>
      <c r="EL8" s="4"/>
      <c r="EM8" s="4"/>
      <c r="EN8" s="4">
        <f t="shared" si="0"/>
        <v>15</v>
      </c>
    </row>
    <row r="9" spans="1:144" x14ac:dyDescent="0.3">
      <c r="A9" s="6" t="s">
        <v>177</v>
      </c>
      <c r="B9" s="6" t="s">
        <v>178</v>
      </c>
      <c r="C9" s="6" t="s">
        <v>177</v>
      </c>
      <c r="D9" s="3" t="s">
        <v>178</v>
      </c>
      <c r="E9" s="3" t="s">
        <v>38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 t="s">
        <v>24</v>
      </c>
      <c r="AO9" s="4"/>
      <c r="AP9" s="4"/>
      <c r="AQ9" s="4" t="s">
        <v>24</v>
      </c>
      <c r="AR9" s="4"/>
      <c r="AS9" s="4"/>
      <c r="AT9" s="4"/>
      <c r="AU9" s="4" t="s">
        <v>24</v>
      </c>
      <c r="AV9" s="4" t="s">
        <v>24</v>
      </c>
      <c r="AW9" s="4" t="s">
        <v>24</v>
      </c>
      <c r="AX9" s="4" t="s">
        <v>24</v>
      </c>
      <c r="AY9" s="4"/>
      <c r="AZ9" s="4" t="s">
        <v>24</v>
      </c>
      <c r="BA9" s="4" t="s">
        <v>24</v>
      </c>
      <c r="BB9" s="4"/>
      <c r="BC9" s="4"/>
      <c r="BD9" s="4" t="s">
        <v>24</v>
      </c>
      <c r="BE9" s="4" t="s">
        <v>24</v>
      </c>
      <c r="BF9" s="4" t="s">
        <v>24</v>
      </c>
      <c r="BG9" s="4"/>
      <c r="BH9" s="4" t="s">
        <v>24</v>
      </c>
      <c r="BI9" s="4"/>
      <c r="BJ9" s="4"/>
      <c r="BK9" s="4"/>
      <c r="BL9" s="4" t="s">
        <v>24</v>
      </c>
      <c r="BM9" s="4" t="s">
        <v>24</v>
      </c>
      <c r="BN9" s="4"/>
      <c r="BO9" s="4"/>
      <c r="BP9" s="4"/>
      <c r="BQ9" s="4" t="s">
        <v>24</v>
      </c>
      <c r="BR9" s="4" t="s">
        <v>24</v>
      </c>
      <c r="BS9" s="4"/>
      <c r="BT9" s="4" t="s">
        <v>24</v>
      </c>
      <c r="BU9" s="4" t="s">
        <v>24</v>
      </c>
      <c r="BV9" s="4" t="s">
        <v>24</v>
      </c>
      <c r="BW9" s="4" t="s">
        <v>24</v>
      </c>
      <c r="BX9" s="4" t="s">
        <v>24</v>
      </c>
      <c r="BY9" s="4" t="s">
        <v>24</v>
      </c>
      <c r="BZ9" s="4" t="s">
        <v>24</v>
      </c>
      <c r="CA9" s="4"/>
      <c r="CB9" s="4" t="s">
        <v>24</v>
      </c>
      <c r="CC9" s="4" t="s">
        <v>24</v>
      </c>
      <c r="CD9" s="4" t="s">
        <v>24</v>
      </c>
      <c r="CE9" s="4" t="s">
        <v>24</v>
      </c>
      <c r="CF9" s="4"/>
      <c r="CG9" s="4"/>
      <c r="CH9" s="4"/>
      <c r="CI9" s="4" t="s">
        <v>24</v>
      </c>
      <c r="CJ9" s="4" t="s">
        <v>24</v>
      </c>
      <c r="CK9" s="4"/>
      <c r="CL9" s="4" t="s">
        <v>24</v>
      </c>
      <c r="CM9" s="4" t="s">
        <v>24</v>
      </c>
      <c r="CN9" s="4" t="s">
        <v>24</v>
      </c>
      <c r="CO9" s="4" t="s">
        <v>24</v>
      </c>
      <c r="CP9" s="4" t="s">
        <v>24</v>
      </c>
      <c r="CQ9" s="4" t="s">
        <v>24</v>
      </c>
      <c r="CR9" s="4"/>
      <c r="CS9" s="4"/>
      <c r="CT9" s="4" t="s">
        <v>24</v>
      </c>
      <c r="CU9" s="4"/>
      <c r="CV9" s="4" t="s">
        <v>24</v>
      </c>
      <c r="CW9" s="4"/>
      <c r="CX9" s="4" t="s">
        <v>24</v>
      </c>
      <c r="CY9" s="4" t="s">
        <v>24</v>
      </c>
      <c r="CZ9" s="4" t="s">
        <v>24</v>
      </c>
      <c r="DA9" s="4" t="s">
        <v>24</v>
      </c>
      <c r="DB9" s="4"/>
      <c r="DC9" s="4" t="s">
        <v>24</v>
      </c>
      <c r="DD9" s="4" t="s">
        <v>24</v>
      </c>
      <c r="DE9" s="4" t="s">
        <v>24</v>
      </c>
      <c r="DF9" s="4" t="s">
        <v>24</v>
      </c>
      <c r="DG9" s="4"/>
      <c r="DH9" s="4"/>
      <c r="DI9" s="4" t="s">
        <v>24</v>
      </c>
      <c r="DJ9" s="4" t="s">
        <v>24</v>
      </c>
      <c r="DK9" s="4" t="s">
        <v>24</v>
      </c>
      <c r="DL9" s="4"/>
      <c r="DM9" s="4" t="s">
        <v>24</v>
      </c>
      <c r="DN9" s="4"/>
      <c r="DO9" s="4"/>
      <c r="DP9" s="4" t="s">
        <v>24</v>
      </c>
      <c r="DQ9" s="4"/>
      <c r="DR9" s="4"/>
      <c r="DS9" s="4"/>
      <c r="DT9" s="4"/>
      <c r="DU9" s="4"/>
      <c r="DV9" s="4" t="s">
        <v>24</v>
      </c>
      <c r="DW9" s="4"/>
      <c r="DX9" s="4" t="s">
        <v>24</v>
      </c>
      <c r="DY9" s="4" t="s">
        <v>24</v>
      </c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>
        <f t="shared" si="0"/>
        <v>53</v>
      </c>
    </row>
    <row r="10" spans="1:144" x14ac:dyDescent="0.3">
      <c r="A10" s="6" t="str">
        <f t="shared" ref="A10:A21" si="1">IF(D10="","",MID(D10,FIND(" ",D10)+1,LEN(D10)-LEN(B10)))</f>
        <v>Coffman</v>
      </c>
      <c r="B10" s="6" t="str">
        <f t="shared" ref="B10" si="2">IF(D10="","",LEFT(D10,FIND(" ",D10)))</f>
        <v xml:space="preserve">Paul </v>
      </c>
      <c r="C10" s="6" t="s">
        <v>171</v>
      </c>
      <c r="D10" s="3" t="s">
        <v>172</v>
      </c>
      <c r="E10" s="3" t="s">
        <v>213</v>
      </c>
      <c r="F10" s="4" t="s">
        <v>24</v>
      </c>
      <c r="G10" s="4" t="s">
        <v>24</v>
      </c>
      <c r="H10" s="4" t="s">
        <v>24</v>
      </c>
      <c r="I10" s="4"/>
      <c r="J10" s="4"/>
      <c r="K10" s="4" t="s">
        <v>24</v>
      </c>
      <c r="L10" s="4" t="s">
        <v>24</v>
      </c>
      <c r="M10" s="4"/>
      <c r="N10" s="4"/>
      <c r="O10" s="4" t="s">
        <v>24</v>
      </c>
      <c r="P10" s="4" t="s">
        <v>24</v>
      </c>
      <c r="Q10" s="4"/>
      <c r="R10" s="4" t="s">
        <v>24</v>
      </c>
      <c r="S10" s="4"/>
      <c r="T10" s="4" t="s">
        <v>24</v>
      </c>
      <c r="U10" s="4"/>
      <c r="V10" s="4"/>
      <c r="W10" s="4" t="s">
        <v>24</v>
      </c>
      <c r="X10" s="4"/>
      <c r="Y10" s="4" t="s">
        <v>24</v>
      </c>
      <c r="Z10" s="4" t="s">
        <v>24</v>
      </c>
      <c r="AA10" s="4" t="s">
        <v>24</v>
      </c>
      <c r="AB10" s="4"/>
      <c r="AC10" s="4"/>
      <c r="AD10" s="4" t="s">
        <v>24</v>
      </c>
      <c r="AE10" s="4" t="s">
        <v>24</v>
      </c>
      <c r="AF10" s="4"/>
      <c r="AG10" s="4"/>
      <c r="AH10" s="4" t="s">
        <v>24</v>
      </c>
      <c r="AI10" s="4"/>
      <c r="AJ10" s="4"/>
      <c r="AK10" s="4" t="s">
        <v>24</v>
      </c>
      <c r="AL10" s="4" t="s">
        <v>24</v>
      </c>
      <c r="AM10" s="4"/>
      <c r="AN10" s="4"/>
      <c r="AO10" s="4"/>
      <c r="AP10" s="4"/>
      <c r="AQ10" s="4" t="s">
        <v>24</v>
      </c>
      <c r="AR10" s="4" t="s">
        <v>24</v>
      </c>
      <c r="AS10" s="4" t="s">
        <v>24</v>
      </c>
      <c r="AT10" s="4"/>
      <c r="AU10" s="4" t="s">
        <v>24</v>
      </c>
      <c r="AV10" s="4"/>
      <c r="AW10" s="4" t="s">
        <v>24</v>
      </c>
      <c r="AX10" s="4"/>
      <c r="AY10" s="4"/>
      <c r="AZ10" s="4"/>
      <c r="BA10" s="4"/>
      <c r="BB10" s="4" t="s">
        <v>24</v>
      </c>
      <c r="BC10" s="4" t="s">
        <v>24</v>
      </c>
      <c r="BD10" s="4" t="s">
        <v>24</v>
      </c>
      <c r="BE10" s="4" t="s">
        <v>24</v>
      </c>
      <c r="BF10" s="4" t="s">
        <v>24</v>
      </c>
      <c r="BG10" s="4"/>
      <c r="BH10" s="4" t="s">
        <v>24</v>
      </c>
      <c r="BI10" s="4" t="s">
        <v>24</v>
      </c>
      <c r="BJ10" s="4"/>
      <c r="BK10" s="4"/>
      <c r="BL10" s="4" t="s">
        <v>24</v>
      </c>
      <c r="BM10" s="4"/>
      <c r="BN10" s="4"/>
      <c r="BO10" s="4" t="s">
        <v>24</v>
      </c>
      <c r="BP10" s="4"/>
      <c r="BQ10" s="4"/>
      <c r="BR10" s="4"/>
      <c r="BS10" s="4"/>
      <c r="BT10" s="4"/>
      <c r="BU10" s="4"/>
      <c r="BV10" s="4"/>
      <c r="BW10" s="4"/>
      <c r="BX10" s="4" t="s">
        <v>24</v>
      </c>
      <c r="BY10" s="4"/>
      <c r="BZ10" s="4" t="s">
        <v>24</v>
      </c>
      <c r="CA10" s="4" t="s">
        <v>24</v>
      </c>
      <c r="CB10" s="4"/>
      <c r="CC10" s="4"/>
      <c r="CD10" s="4" t="s">
        <v>24</v>
      </c>
      <c r="CE10" s="4"/>
      <c r="CF10" s="4" t="s">
        <v>24</v>
      </c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 t="s">
        <v>24</v>
      </c>
      <c r="DE10" s="4"/>
      <c r="DF10" s="4"/>
      <c r="DG10" s="4" t="s">
        <v>24</v>
      </c>
      <c r="DH10" s="4"/>
      <c r="DI10" s="4"/>
      <c r="DJ10" s="4" t="s">
        <v>24</v>
      </c>
      <c r="DK10" s="4"/>
      <c r="DL10" s="4"/>
      <c r="DM10" s="4" t="s">
        <v>24</v>
      </c>
      <c r="DN10" s="4" t="s">
        <v>24</v>
      </c>
      <c r="DO10" s="4"/>
      <c r="DP10" s="4" t="s">
        <v>24</v>
      </c>
      <c r="DQ10" s="4" t="s">
        <v>24</v>
      </c>
      <c r="DR10" s="4" t="s">
        <v>24</v>
      </c>
      <c r="DS10" s="4" t="s">
        <v>24</v>
      </c>
      <c r="DT10" s="4"/>
      <c r="DU10" s="4"/>
      <c r="DV10" s="4" t="s">
        <v>24</v>
      </c>
      <c r="DW10" s="4" t="s">
        <v>24</v>
      </c>
      <c r="DX10" s="4" t="s">
        <v>24</v>
      </c>
      <c r="DY10" s="4"/>
      <c r="DZ10" s="4" t="s">
        <v>24</v>
      </c>
      <c r="EA10" s="4"/>
      <c r="EB10" s="4"/>
      <c r="EC10" s="4"/>
      <c r="ED10" s="4"/>
      <c r="EE10" s="4" t="s">
        <v>24</v>
      </c>
      <c r="EF10" s="4"/>
      <c r="EG10" s="4" t="s">
        <v>24</v>
      </c>
      <c r="EH10" s="4" t="s">
        <v>24</v>
      </c>
      <c r="EI10" s="4"/>
      <c r="EJ10" s="4"/>
      <c r="EK10" s="4"/>
      <c r="EL10" s="4"/>
      <c r="EM10" s="4"/>
      <c r="EN10" s="4">
        <f t="shared" si="0"/>
        <v>53</v>
      </c>
    </row>
    <row r="11" spans="1:144" x14ac:dyDescent="0.3">
      <c r="A11" s="6" t="str">
        <f t="shared" si="1"/>
        <v>Durnov</v>
      </c>
      <c r="B11" s="6" t="str">
        <f t="shared" ref="B11:B21" si="3">IF(D11="","",LEFT(D11,FIND(" ",D11)))</f>
        <v xml:space="preserve">Dmitry </v>
      </c>
      <c r="C11" s="6" t="s">
        <v>106</v>
      </c>
      <c r="D11" s="3" t="s">
        <v>99</v>
      </c>
      <c r="E11" s="3" t="s">
        <v>34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s">
        <v>24</v>
      </c>
      <c r="R11" s="4" t="s">
        <v>24</v>
      </c>
      <c r="S11" s="4" t="s">
        <v>24</v>
      </c>
      <c r="T11" s="4" t="s">
        <v>24</v>
      </c>
      <c r="U11" s="4" t="s">
        <v>24</v>
      </c>
      <c r="V11" s="4" t="s">
        <v>24</v>
      </c>
      <c r="W11" s="4"/>
      <c r="X11" s="4"/>
      <c r="Y11" s="4"/>
      <c r="Z11" s="4" t="s">
        <v>24</v>
      </c>
      <c r="AA11" s="4" t="s">
        <v>24</v>
      </c>
      <c r="AB11" s="4" t="s">
        <v>24</v>
      </c>
      <c r="AC11" s="4"/>
      <c r="AD11" s="4" t="s">
        <v>24</v>
      </c>
      <c r="AE11" s="4"/>
      <c r="AF11" s="4" t="s">
        <v>24</v>
      </c>
      <c r="AG11" s="4"/>
      <c r="AH11" s="4"/>
      <c r="AI11" s="4"/>
      <c r="AJ11" s="4" t="s">
        <v>24</v>
      </c>
      <c r="AK11" s="4" t="s">
        <v>24</v>
      </c>
      <c r="AL11" s="4" t="s">
        <v>24</v>
      </c>
      <c r="AM11" s="4"/>
      <c r="AN11" s="4" t="s">
        <v>24</v>
      </c>
      <c r="AO11" s="4" t="s">
        <v>24</v>
      </c>
      <c r="AP11" s="4" t="s">
        <v>24</v>
      </c>
      <c r="AQ11" s="4" t="s">
        <v>24</v>
      </c>
      <c r="AR11" s="4" t="s">
        <v>24</v>
      </c>
      <c r="AS11" s="4" t="s">
        <v>24</v>
      </c>
      <c r="AT11" s="4" t="s">
        <v>24</v>
      </c>
      <c r="AU11" s="4"/>
      <c r="AV11" s="4" t="s">
        <v>24</v>
      </c>
      <c r="AW11" s="4"/>
      <c r="AX11" s="4" t="s">
        <v>24</v>
      </c>
      <c r="AY11" s="4"/>
      <c r="AZ11" s="4" t="s">
        <v>24</v>
      </c>
      <c r="BA11" s="4"/>
      <c r="BB11" s="4"/>
      <c r="BC11" s="4" t="s">
        <v>24</v>
      </c>
      <c r="BD11" s="4"/>
      <c r="BE11" s="4" t="s">
        <v>24</v>
      </c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 t="s">
        <v>24</v>
      </c>
      <c r="CX11" s="4"/>
      <c r="CY11" s="4"/>
      <c r="CZ11" s="4"/>
      <c r="DA11" s="4" t="s">
        <v>24</v>
      </c>
      <c r="DB11" s="4"/>
      <c r="DC11" s="4" t="s">
        <v>24</v>
      </c>
      <c r="DD11" s="4"/>
      <c r="DE11" s="4" t="s">
        <v>24</v>
      </c>
      <c r="DF11" s="4"/>
      <c r="DG11" s="4" t="s">
        <v>24</v>
      </c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 t="s">
        <v>24</v>
      </c>
      <c r="DY11" s="4"/>
      <c r="DZ11" s="4"/>
      <c r="EA11" s="4"/>
      <c r="EB11" s="4"/>
      <c r="EC11" s="4" t="s">
        <v>24</v>
      </c>
      <c r="ED11" s="4"/>
      <c r="EE11" s="4"/>
      <c r="EF11" s="4" t="s">
        <v>24</v>
      </c>
      <c r="EG11" s="4"/>
      <c r="EH11" s="4"/>
      <c r="EI11" s="4"/>
      <c r="EJ11" s="4"/>
      <c r="EK11" s="4"/>
      <c r="EL11" s="4"/>
      <c r="EM11" s="4"/>
      <c r="EN11" s="4">
        <f t="shared" si="0"/>
        <v>34</v>
      </c>
    </row>
    <row r="12" spans="1:144" x14ac:dyDescent="0.3">
      <c r="A12" s="6" t="str">
        <f t="shared" si="1"/>
        <v>Goodell</v>
      </c>
      <c r="B12" s="6" t="str">
        <f t="shared" si="3"/>
        <v xml:space="preserve">Dave </v>
      </c>
      <c r="C12" s="6" t="s">
        <v>62</v>
      </c>
      <c r="D12" s="3" t="s">
        <v>20</v>
      </c>
      <c r="E12" s="3" t="s">
        <v>31</v>
      </c>
      <c r="F12" s="4" t="s">
        <v>24</v>
      </c>
      <c r="G12" s="4" t="s">
        <v>24</v>
      </c>
      <c r="H12" s="4"/>
      <c r="I12" s="4"/>
      <c r="J12" s="4" t="s">
        <v>24</v>
      </c>
      <c r="K12" s="4"/>
      <c r="L12" s="4" t="s">
        <v>24</v>
      </c>
      <c r="M12" s="4" t="s">
        <v>24</v>
      </c>
      <c r="N12" s="4" t="s">
        <v>24</v>
      </c>
      <c r="O12" s="4" t="s">
        <v>24</v>
      </c>
      <c r="P12" s="4"/>
      <c r="Q12" s="4" t="s">
        <v>24</v>
      </c>
      <c r="R12" s="4"/>
      <c r="S12" s="4"/>
      <c r="T12" s="4" t="s">
        <v>24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 t="s">
        <v>24</v>
      </c>
      <c r="BG12" s="4"/>
      <c r="BH12" s="4" t="s">
        <v>24</v>
      </c>
      <c r="BI12" s="4" t="s">
        <v>24</v>
      </c>
      <c r="BJ12" s="4"/>
      <c r="BK12" s="4"/>
      <c r="BL12" s="4" t="s">
        <v>24</v>
      </c>
      <c r="BM12" s="4" t="s">
        <v>24</v>
      </c>
      <c r="BN12" s="4" t="s">
        <v>24</v>
      </c>
      <c r="BO12" s="4" t="s">
        <v>24</v>
      </c>
      <c r="BP12" s="4"/>
      <c r="BQ12" s="4" t="s">
        <v>24</v>
      </c>
      <c r="BR12" s="4" t="s">
        <v>24</v>
      </c>
      <c r="BS12" s="4" t="s">
        <v>24</v>
      </c>
      <c r="BT12" s="4" t="s">
        <v>24</v>
      </c>
      <c r="BU12" s="4" t="s">
        <v>24</v>
      </c>
      <c r="BV12" s="4" t="s">
        <v>24</v>
      </c>
      <c r="BW12" s="4" t="s">
        <v>24</v>
      </c>
      <c r="BX12" s="4" t="s">
        <v>24</v>
      </c>
      <c r="BY12" s="4"/>
      <c r="BZ12" s="4" t="s">
        <v>24</v>
      </c>
      <c r="CA12" s="4" t="s">
        <v>24</v>
      </c>
      <c r="CB12" s="4" t="s">
        <v>24</v>
      </c>
      <c r="CC12" s="4" t="s">
        <v>24</v>
      </c>
      <c r="CD12" s="4"/>
      <c r="CE12" s="4" t="s">
        <v>24</v>
      </c>
      <c r="CF12" s="4" t="s">
        <v>24</v>
      </c>
      <c r="CG12" s="4" t="s">
        <v>24</v>
      </c>
      <c r="CH12" s="4" t="s">
        <v>24</v>
      </c>
      <c r="CI12" s="4" t="s">
        <v>24</v>
      </c>
      <c r="CJ12" s="4" t="s">
        <v>24</v>
      </c>
      <c r="CK12" s="4"/>
      <c r="CL12" s="4" t="s">
        <v>24</v>
      </c>
      <c r="CM12" s="4"/>
      <c r="CN12" s="4"/>
      <c r="CO12" s="4" t="s">
        <v>24</v>
      </c>
      <c r="CP12" s="4"/>
      <c r="CQ12" s="4" t="s">
        <v>24</v>
      </c>
      <c r="CR12" s="4" t="s">
        <v>24</v>
      </c>
      <c r="CS12" s="4" t="s">
        <v>24</v>
      </c>
      <c r="CT12" s="4" t="s">
        <v>24</v>
      </c>
      <c r="CU12" s="4" t="s">
        <v>24</v>
      </c>
      <c r="CV12" s="4" t="s">
        <v>24</v>
      </c>
      <c r="CW12" s="4" t="s">
        <v>24</v>
      </c>
      <c r="CX12" s="4" t="s">
        <v>24</v>
      </c>
      <c r="CY12" s="4" t="s">
        <v>24</v>
      </c>
      <c r="CZ12" s="4" t="s">
        <v>24</v>
      </c>
      <c r="DA12" s="4" t="s">
        <v>24</v>
      </c>
      <c r="DB12" s="4" t="s">
        <v>24</v>
      </c>
      <c r="DC12" s="4"/>
      <c r="DD12" s="4" t="s">
        <v>24</v>
      </c>
      <c r="DE12" s="4" t="s">
        <v>24</v>
      </c>
      <c r="DF12" s="4" t="s">
        <v>24</v>
      </c>
      <c r="DG12" s="4" t="s">
        <v>24</v>
      </c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>
        <f t="shared" si="0"/>
        <v>52</v>
      </c>
    </row>
    <row r="13" spans="1:144" x14ac:dyDescent="0.3">
      <c r="A13" s="6" t="str">
        <f t="shared" si="1"/>
        <v>Grun</v>
      </c>
      <c r="B13" s="6" t="str">
        <f t="shared" si="3"/>
        <v xml:space="preserve">Paul </v>
      </c>
      <c r="C13" s="6" t="s">
        <v>79</v>
      </c>
      <c r="D13" s="3" t="s">
        <v>2</v>
      </c>
      <c r="E13" s="3" t="s">
        <v>38</v>
      </c>
      <c r="F13" s="4" t="s">
        <v>24</v>
      </c>
      <c r="G13" s="4" t="s">
        <v>24</v>
      </c>
      <c r="H13" s="4" t="s">
        <v>24</v>
      </c>
      <c r="I13" s="4" t="s">
        <v>24</v>
      </c>
      <c r="J13" s="4" t="s">
        <v>24</v>
      </c>
      <c r="K13" s="4"/>
      <c r="L13" s="4" t="s">
        <v>24</v>
      </c>
      <c r="M13" s="4"/>
      <c r="N13" s="4" t="s">
        <v>24</v>
      </c>
      <c r="O13" s="4" t="s">
        <v>24</v>
      </c>
      <c r="P13" s="4" t="s">
        <v>24</v>
      </c>
      <c r="Q13" s="4" t="s">
        <v>24</v>
      </c>
      <c r="R13" s="4" t="s">
        <v>24</v>
      </c>
      <c r="S13" s="4" t="s">
        <v>24</v>
      </c>
      <c r="T13" s="4" t="s">
        <v>24</v>
      </c>
      <c r="U13" s="4" t="s">
        <v>24</v>
      </c>
      <c r="V13" s="4" t="s">
        <v>24</v>
      </c>
      <c r="W13" s="4" t="s">
        <v>24</v>
      </c>
      <c r="X13" s="4"/>
      <c r="Y13" s="4" t="s">
        <v>24</v>
      </c>
      <c r="Z13" s="4" t="s">
        <v>24</v>
      </c>
      <c r="AA13" s="4" t="s">
        <v>24</v>
      </c>
      <c r="AB13" s="4" t="s">
        <v>24</v>
      </c>
      <c r="AC13" s="4" t="s">
        <v>24</v>
      </c>
      <c r="AD13" s="4"/>
      <c r="AE13" s="4" t="s">
        <v>24</v>
      </c>
      <c r="AF13" s="4"/>
      <c r="AG13" s="4" t="s">
        <v>24</v>
      </c>
      <c r="AH13" s="4" t="s">
        <v>24</v>
      </c>
      <c r="AI13" s="4" t="s">
        <v>24</v>
      </c>
      <c r="AJ13" s="4"/>
      <c r="AK13" s="4" t="s">
        <v>24</v>
      </c>
      <c r="AL13" s="4" t="s">
        <v>24</v>
      </c>
      <c r="AM13" s="4" t="s">
        <v>24</v>
      </c>
      <c r="AN13" s="4" t="s">
        <v>24</v>
      </c>
      <c r="AO13" s="4" t="s">
        <v>24</v>
      </c>
      <c r="AP13" s="4" t="s">
        <v>24</v>
      </c>
      <c r="AQ13" s="4" t="s">
        <v>24</v>
      </c>
      <c r="AR13" s="4" t="s">
        <v>24</v>
      </c>
      <c r="AS13" s="4"/>
      <c r="AT13" s="4" t="s">
        <v>24</v>
      </c>
      <c r="AU13" s="4" t="s">
        <v>24</v>
      </c>
      <c r="AV13" s="4" t="s">
        <v>24</v>
      </c>
      <c r="AW13" s="4" t="s">
        <v>24</v>
      </c>
      <c r="AX13" s="4" t="s">
        <v>24</v>
      </c>
      <c r="AY13" s="4"/>
      <c r="AZ13" s="4"/>
      <c r="BA13" s="4" t="s">
        <v>24</v>
      </c>
      <c r="BB13" s="4" t="s">
        <v>24</v>
      </c>
      <c r="BC13" s="4" t="s">
        <v>24</v>
      </c>
      <c r="BD13" s="4" t="s">
        <v>24</v>
      </c>
      <c r="BE13" s="4"/>
      <c r="BF13" s="4" t="s">
        <v>24</v>
      </c>
      <c r="BG13" s="4"/>
      <c r="BH13" s="4" t="s">
        <v>24</v>
      </c>
      <c r="BI13" s="4" t="s">
        <v>24</v>
      </c>
      <c r="BJ13" s="4"/>
      <c r="BK13" s="4"/>
      <c r="BL13" s="4" t="s">
        <v>24</v>
      </c>
      <c r="BM13" s="4" t="s">
        <v>24</v>
      </c>
      <c r="BN13" s="4" t="s">
        <v>24</v>
      </c>
      <c r="BO13" s="4" t="s">
        <v>24</v>
      </c>
      <c r="BP13" s="4"/>
      <c r="BQ13" s="4" t="s">
        <v>24</v>
      </c>
      <c r="BR13" s="4" t="s">
        <v>24</v>
      </c>
      <c r="BS13" s="4" t="s">
        <v>24</v>
      </c>
      <c r="BT13" s="4" t="s">
        <v>24</v>
      </c>
      <c r="BU13" s="4" t="s">
        <v>24</v>
      </c>
      <c r="BV13" s="4" t="s">
        <v>24</v>
      </c>
      <c r="BW13" s="4" t="s">
        <v>24</v>
      </c>
      <c r="BX13" s="4" t="s">
        <v>24</v>
      </c>
      <c r="BY13" s="4" t="s">
        <v>24</v>
      </c>
      <c r="BZ13" s="4" t="s">
        <v>24</v>
      </c>
      <c r="CA13" s="4" t="s">
        <v>24</v>
      </c>
      <c r="CB13" s="4" t="s">
        <v>24</v>
      </c>
      <c r="CC13" s="4" t="s">
        <v>24</v>
      </c>
      <c r="CD13" s="4" t="s">
        <v>24</v>
      </c>
      <c r="CE13" s="4" t="s">
        <v>24</v>
      </c>
      <c r="CF13" s="4" t="s">
        <v>24</v>
      </c>
      <c r="CG13" s="4"/>
      <c r="CH13" s="4" t="s">
        <v>24</v>
      </c>
      <c r="CI13" s="4" t="s">
        <v>24</v>
      </c>
      <c r="CJ13" s="4" t="s">
        <v>24</v>
      </c>
      <c r="CK13" s="4"/>
      <c r="CL13" s="4" t="s">
        <v>24</v>
      </c>
      <c r="CM13" s="4" t="s">
        <v>24</v>
      </c>
      <c r="CN13" s="4" t="s">
        <v>24</v>
      </c>
      <c r="CO13" s="4" t="s">
        <v>24</v>
      </c>
      <c r="CP13" s="4" t="s">
        <v>24</v>
      </c>
      <c r="CQ13" s="4" t="s">
        <v>24</v>
      </c>
      <c r="CR13" s="4" t="s">
        <v>24</v>
      </c>
      <c r="CS13" s="4" t="s">
        <v>24</v>
      </c>
      <c r="CT13" s="4" t="s">
        <v>24</v>
      </c>
      <c r="CU13" s="4"/>
      <c r="CV13" s="4" t="s">
        <v>24</v>
      </c>
      <c r="CW13" s="4" t="s">
        <v>24</v>
      </c>
      <c r="CX13" s="4" t="s">
        <v>24</v>
      </c>
      <c r="CY13" s="4" t="s">
        <v>24</v>
      </c>
      <c r="CZ13" s="4" t="s">
        <v>24</v>
      </c>
      <c r="DA13" s="4" t="s">
        <v>24</v>
      </c>
      <c r="DB13" s="4" t="s">
        <v>24</v>
      </c>
      <c r="DC13" s="4" t="s">
        <v>24</v>
      </c>
      <c r="DD13" s="4" t="s">
        <v>24</v>
      </c>
      <c r="DE13" s="4" t="s">
        <v>24</v>
      </c>
      <c r="DF13" s="4"/>
      <c r="DG13" s="4" t="s">
        <v>24</v>
      </c>
      <c r="DH13" s="4"/>
      <c r="DI13" s="4" t="s">
        <v>24</v>
      </c>
      <c r="DJ13" s="4" t="s">
        <v>24</v>
      </c>
      <c r="DK13" s="4" t="s">
        <v>24</v>
      </c>
      <c r="DL13" s="4"/>
      <c r="DM13" s="4" t="s">
        <v>24</v>
      </c>
      <c r="DN13" s="4" t="s">
        <v>24</v>
      </c>
      <c r="DO13" s="4"/>
      <c r="DP13" s="4"/>
      <c r="DQ13" s="4" t="s">
        <v>24</v>
      </c>
      <c r="DR13" s="4" t="s">
        <v>24</v>
      </c>
      <c r="DS13" s="4" t="s">
        <v>24</v>
      </c>
      <c r="DT13" s="4"/>
      <c r="DU13" s="4"/>
      <c r="DV13" s="4" t="s">
        <v>24</v>
      </c>
      <c r="DW13" s="4" t="s">
        <v>24</v>
      </c>
      <c r="DX13" s="4" t="s">
        <v>24</v>
      </c>
      <c r="DY13" s="4" t="s">
        <v>24</v>
      </c>
      <c r="DZ13" s="4" t="s">
        <v>24</v>
      </c>
      <c r="EA13" s="4" t="s">
        <v>24</v>
      </c>
      <c r="EB13" s="4" t="s">
        <v>24</v>
      </c>
      <c r="EC13" s="4" t="s">
        <v>24</v>
      </c>
      <c r="ED13" s="4"/>
      <c r="EE13" s="4" t="s">
        <v>24</v>
      </c>
      <c r="EF13" s="4" t="s">
        <v>24</v>
      </c>
      <c r="EG13" s="4" t="s">
        <v>24</v>
      </c>
      <c r="EH13" s="4" t="s">
        <v>24</v>
      </c>
      <c r="EI13" s="4"/>
      <c r="EJ13" s="4"/>
      <c r="EK13" s="4"/>
      <c r="EL13" s="4"/>
      <c r="EM13" s="4"/>
      <c r="EN13" s="4">
        <f t="shared" si="0"/>
        <v>108</v>
      </c>
    </row>
    <row r="14" spans="1:144" x14ac:dyDescent="0.3">
      <c r="A14" s="6" t="str">
        <f t="shared" si="1"/>
        <v>Hefty</v>
      </c>
      <c r="B14" s="6" t="str">
        <f t="shared" si="3"/>
        <v xml:space="preserve">Sean </v>
      </c>
      <c r="C14" s="6" t="s">
        <v>84</v>
      </c>
      <c r="D14" s="3" t="s">
        <v>3</v>
      </c>
      <c r="E14" s="3" t="s">
        <v>34</v>
      </c>
      <c r="F14" s="4" t="s">
        <v>24</v>
      </c>
      <c r="G14" s="4" t="s">
        <v>24</v>
      </c>
      <c r="H14" s="4" t="s">
        <v>24</v>
      </c>
      <c r="I14" s="4" t="s">
        <v>24</v>
      </c>
      <c r="J14" s="4" t="s">
        <v>24</v>
      </c>
      <c r="K14" s="4" t="s">
        <v>24</v>
      </c>
      <c r="L14" s="4" t="s">
        <v>24</v>
      </c>
      <c r="M14" s="4" t="s">
        <v>24</v>
      </c>
      <c r="N14" s="4" t="s">
        <v>24</v>
      </c>
      <c r="O14" s="4" t="s">
        <v>24</v>
      </c>
      <c r="P14" s="4" t="s">
        <v>24</v>
      </c>
      <c r="Q14" s="4" t="s">
        <v>24</v>
      </c>
      <c r="R14" s="4" t="s">
        <v>24</v>
      </c>
      <c r="S14" s="4" t="s">
        <v>24</v>
      </c>
      <c r="T14" s="4" t="s">
        <v>24</v>
      </c>
      <c r="U14" s="4" t="s">
        <v>24</v>
      </c>
      <c r="V14" s="4" t="s">
        <v>24</v>
      </c>
      <c r="W14" s="4" t="s">
        <v>24</v>
      </c>
      <c r="X14" s="4" t="s">
        <v>24</v>
      </c>
      <c r="Y14" s="4" t="s">
        <v>24</v>
      </c>
      <c r="Z14" s="4" t="s">
        <v>24</v>
      </c>
      <c r="AA14" s="4" t="s">
        <v>24</v>
      </c>
      <c r="AB14" s="4" t="s">
        <v>24</v>
      </c>
      <c r="AC14" s="4" t="s">
        <v>24</v>
      </c>
      <c r="AD14" s="4" t="s">
        <v>24</v>
      </c>
      <c r="AE14" s="4" t="s">
        <v>24</v>
      </c>
      <c r="AF14" s="4" t="s">
        <v>24</v>
      </c>
      <c r="AG14" s="4" t="s">
        <v>24</v>
      </c>
      <c r="AH14" s="4" t="s">
        <v>24</v>
      </c>
      <c r="AI14" s="4" t="s">
        <v>24</v>
      </c>
      <c r="AJ14" s="4" t="s">
        <v>24</v>
      </c>
      <c r="AK14" s="4" t="s">
        <v>24</v>
      </c>
      <c r="AL14" s="4" t="s">
        <v>24</v>
      </c>
      <c r="AM14" s="4" t="s">
        <v>24</v>
      </c>
      <c r="AN14" s="4" t="s">
        <v>24</v>
      </c>
      <c r="AO14" s="4" t="s">
        <v>24</v>
      </c>
      <c r="AP14" s="4" t="s">
        <v>24</v>
      </c>
      <c r="AQ14" s="4" t="s">
        <v>24</v>
      </c>
      <c r="AR14" s="4" t="s">
        <v>24</v>
      </c>
      <c r="AS14" s="4" t="s">
        <v>24</v>
      </c>
      <c r="AT14" s="4" t="s">
        <v>24</v>
      </c>
      <c r="AU14" s="4" t="s">
        <v>24</v>
      </c>
      <c r="AV14" s="4"/>
      <c r="AW14" s="4" t="s">
        <v>24</v>
      </c>
      <c r="AX14" s="4" t="s">
        <v>24</v>
      </c>
      <c r="AY14" s="4" t="s">
        <v>24</v>
      </c>
      <c r="AZ14" s="4"/>
      <c r="BA14" s="4" t="s">
        <v>24</v>
      </c>
      <c r="BB14" s="4" t="s">
        <v>24</v>
      </c>
      <c r="BC14" s="4" t="s">
        <v>24</v>
      </c>
      <c r="BD14" s="4" t="s">
        <v>24</v>
      </c>
      <c r="BE14" s="4" t="s">
        <v>24</v>
      </c>
      <c r="BF14" s="4" t="s">
        <v>24</v>
      </c>
      <c r="BG14" s="4"/>
      <c r="BH14" s="4" t="s">
        <v>24</v>
      </c>
      <c r="BI14" s="4" t="s">
        <v>24</v>
      </c>
      <c r="BJ14" s="4"/>
      <c r="BK14" s="4"/>
      <c r="BL14" s="4" t="s">
        <v>24</v>
      </c>
      <c r="BM14" s="4"/>
      <c r="BN14" s="4" t="s">
        <v>24</v>
      </c>
      <c r="BO14" s="4" t="s">
        <v>24</v>
      </c>
      <c r="BP14" s="4"/>
      <c r="BQ14" s="4" t="s">
        <v>24</v>
      </c>
      <c r="BR14" s="4" t="s">
        <v>24</v>
      </c>
      <c r="BS14" s="4" t="s">
        <v>24</v>
      </c>
      <c r="BT14" s="4" t="s">
        <v>24</v>
      </c>
      <c r="BU14" s="4" t="s">
        <v>24</v>
      </c>
      <c r="BV14" s="4" t="s">
        <v>24</v>
      </c>
      <c r="BW14" s="4" t="s">
        <v>24</v>
      </c>
      <c r="BX14" s="4" t="s">
        <v>24</v>
      </c>
      <c r="BY14" s="4" t="s">
        <v>24</v>
      </c>
      <c r="BZ14" s="4" t="s">
        <v>24</v>
      </c>
      <c r="CA14" s="4" t="s">
        <v>24</v>
      </c>
      <c r="CB14" s="4"/>
      <c r="CC14" s="4" t="s">
        <v>24</v>
      </c>
      <c r="CD14" s="4" t="s">
        <v>24</v>
      </c>
      <c r="CE14" s="4" t="s">
        <v>24</v>
      </c>
      <c r="CF14" s="4" t="s">
        <v>24</v>
      </c>
      <c r="CG14" s="4" t="s">
        <v>24</v>
      </c>
      <c r="CH14" s="4" t="s">
        <v>24</v>
      </c>
      <c r="CI14" s="4" t="s">
        <v>24</v>
      </c>
      <c r="CJ14" s="4" t="s">
        <v>24</v>
      </c>
      <c r="CK14" s="4"/>
      <c r="CL14" s="4" t="s">
        <v>24</v>
      </c>
      <c r="CM14" s="4" t="s">
        <v>24</v>
      </c>
      <c r="CN14" s="4" t="s">
        <v>24</v>
      </c>
      <c r="CO14" s="4" t="s">
        <v>24</v>
      </c>
      <c r="CP14" s="4" t="s">
        <v>24</v>
      </c>
      <c r="CQ14" s="4" t="s">
        <v>24</v>
      </c>
      <c r="CR14" s="4" t="s">
        <v>24</v>
      </c>
      <c r="CS14" s="4" t="s">
        <v>24</v>
      </c>
      <c r="CT14" s="4" t="s">
        <v>24</v>
      </c>
      <c r="CU14" s="4" t="s">
        <v>24</v>
      </c>
      <c r="CV14" s="4" t="s">
        <v>24</v>
      </c>
      <c r="CW14" s="4" t="s">
        <v>24</v>
      </c>
      <c r="CX14" s="4" t="s">
        <v>24</v>
      </c>
      <c r="CY14" s="4" t="s">
        <v>24</v>
      </c>
      <c r="CZ14" s="4" t="s">
        <v>24</v>
      </c>
      <c r="DA14" s="4"/>
      <c r="DB14" s="4"/>
      <c r="DC14" s="4"/>
      <c r="DD14" s="4"/>
      <c r="DE14" s="4"/>
      <c r="DF14" s="4" t="s">
        <v>24</v>
      </c>
      <c r="DG14" s="4" t="s">
        <v>24</v>
      </c>
      <c r="DH14" s="4"/>
      <c r="DI14" s="4"/>
      <c r="DJ14" s="4" t="s">
        <v>24</v>
      </c>
      <c r="DK14" s="4" t="s">
        <v>24</v>
      </c>
      <c r="DL14" s="4"/>
      <c r="DM14" s="4" t="s">
        <v>24</v>
      </c>
      <c r="DN14" s="4" t="s">
        <v>24</v>
      </c>
      <c r="DO14" s="4"/>
      <c r="DP14" s="4"/>
      <c r="DQ14" s="4" t="s">
        <v>24</v>
      </c>
      <c r="DR14" s="4" t="s">
        <v>24</v>
      </c>
      <c r="DS14" s="4" t="s">
        <v>24</v>
      </c>
      <c r="DT14" s="4"/>
      <c r="DU14" s="4"/>
      <c r="DV14" s="4" t="s">
        <v>24</v>
      </c>
      <c r="DW14" s="4" t="s">
        <v>24</v>
      </c>
      <c r="DX14" s="4" t="s">
        <v>24</v>
      </c>
      <c r="DY14" s="4" t="s">
        <v>24</v>
      </c>
      <c r="DZ14" s="4" t="s">
        <v>24</v>
      </c>
      <c r="EA14" s="4" t="s">
        <v>24</v>
      </c>
      <c r="EB14" s="4" t="s">
        <v>24</v>
      </c>
      <c r="EC14" s="4" t="s">
        <v>24</v>
      </c>
      <c r="ED14" s="4" t="s">
        <v>24</v>
      </c>
      <c r="EE14" s="4" t="s">
        <v>24</v>
      </c>
      <c r="EF14" s="4" t="s">
        <v>24</v>
      </c>
      <c r="EG14" s="4" t="s">
        <v>24</v>
      </c>
      <c r="EH14" s="4" t="s">
        <v>24</v>
      </c>
      <c r="EI14" s="4"/>
      <c r="EJ14" s="4"/>
      <c r="EK14" s="4"/>
      <c r="EL14" s="4"/>
      <c r="EM14" s="4"/>
      <c r="EN14" s="4">
        <f t="shared" si="0"/>
        <v>112</v>
      </c>
    </row>
    <row r="15" spans="1:144" x14ac:dyDescent="0.3">
      <c r="A15" s="6" t="str">
        <f t="shared" si="1"/>
        <v>Hill</v>
      </c>
      <c r="B15" s="6" t="str">
        <f t="shared" si="3"/>
        <v xml:space="preserve">Jimmy </v>
      </c>
      <c r="C15" s="6" t="s">
        <v>70</v>
      </c>
      <c r="D15" s="3" t="s">
        <v>8</v>
      </c>
      <c r="E15" s="3" t="s">
        <v>40</v>
      </c>
      <c r="F15" s="4" t="s">
        <v>24</v>
      </c>
      <c r="G15" s="4" t="s">
        <v>24</v>
      </c>
      <c r="H15" s="4" t="s">
        <v>24</v>
      </c>
      <c r="I15" s="4"/>
      <c r="J15" s="4" t="s">
        <v>24</v>
      </c>
      <c r="K15" s="4" t="s">
        <v>24</v>
      </c>
      <c r="L15" s="4" t="s">
        <v>24</v>
      </c>
      <c r="M15" s="4" t="s">
        <v>24</v>
      </c>
      <c r="N15" s="4" t="s">
        <v>24</v>
      </c>
      <c r="O15" s="4" t="s">
        <v>24</v>
      </c>
      <c r="P15" s="4" t="s">
        <v>24</v>
      </c>
      <c r="Q15" s="4" t="s">
        <v>24</v>
      </c>
      <c r="R15" s="4" t="s">
        <v>24</v>
      </c>
      <c r="S15" s="4" t="s">
        <v>24</v>
      </c>
      <c r="T15" s="4"/>
      <c r="U15" s="4" t="s">
        <v>24</v>
      </c>
      <c r="V15" s="4" t="s">
        <v>24</v>
      </c>
      <c r="W15" s="4" t="s">
        <v>24</v>
      </c>
      <c r="X15" s="4" t="s">
        <v>24</v>
      </c>
      <c r="Y15" s="4" t="s">
        <v>24</v>
      </c>
      <c r="Z15" s="4"/>
      <c r="AA15" s="4" t="s">
        <v>24</v>
      </c>
      <c r="AB15" s="4" t="s">
        <v>24</v>
      </c>
      <c r="AC15" s="4" t="s">
        <v>24</v>
      </c>
      <c r="AD15" s="4" t="s">
        <v>24</v>
      </c>
      <c r="AE15" s="4" t="s">
        <v>24</v>
      </c>
      <c r="AF15" s="4" t="s">
        <v>24</v>
      </c>
      <c r="AG15" s="4" t="s">
        <v>24</v>
      </c>
      <c r="AH15" s="4" t="s">
        <v>24</v>
      </c>
      <c r="AI15" s="4" t="s">
        <v>24</v>
      </c>
      <c r="AJ15" s="4" t="s">
        <v>24</v>
      </c>
      <c r="AK15" s="4" t="s">
        <v>24</v>
      </c>
      <c r="AL15" s="4" t="s">
        <v>24</v>
      </c>
      <c r="AM15" s="4" t="s">
        <v>24</v>
      </c>
      <c r="AN15" s="4" t="s">
        <v>24</v>
      </c>
      <c r="AO15" s="4" t="s">
        <v>24</v>
      </c>
      <c r="AP15" s="4" t="s">
        <v>24</v>
      </c>
      <c r="AQ15" s="4" t="s">
        <v>24</v>
      </c>
      <c r="AR15" s="4" t="s">
        <v>24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 t="s">
        <v>24</v>
      </c>
      <c r="BF15" s="4" t="s">
        <v>24</v>
      </c>
      <c r="BG15" s="4"/>
      <c r="BH15" s="4"/>
      <c r="BI15" s="4" t="s">
        <v>24</v>
      </c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>
        <f t="shared" si="0"/>
        <v>39</v>
      </c>
    </row>
    <row r="16" spans="1:144" x14ac:dyDescent="0.3">
      <c r="A16" s="6" t="str">
        <f t="shared" si="1"/>
        <v>Lameter</v>
      </c>
      <c r="B16" s="6" t="str">
        <f t="shared" si="3"/>
        <v xml:space="preserve">Christoph </v>
      </c>
      <c r="C16" s="6" t="s">
        <v>61</v>
      </c>
      <c r="D16" s="3" t="s">
        <v>22</v>
      </c>
      <c r="E16" s="3" t="s">
        <v>298</v>
      </c>
      <c r="F16" s="4"/>
      <c r="G16" s="4" t="s">
        <v>24</v>
      </c>
      <c r="H16" s="4" t="s">
        <v>24</v>
      </c>
      <c r="I16" s="4" t="s">
        <v>24</v>
      </c>
      <c r="J16" s="4" t="s">
        <v>24</v>
      </c>
      <c r="K16" s="4"/>
      <c r="L16" s="4"/>
      <c r="M16" s="4"/>
      <c r="N16" s="4" t="s">
        <v>24</v>
      </c>
      <c r="O16" s="4"/>
      <c r="P16" s="4" t="s">
        <v>24</v>
      </c>
      <c r="Q16" s="4" t="s">
        <v>24</v>
      </c>
      <c r="R16" s="4"/>
      <c r="S16" s="4" t="s">
        <v>24</v>
      </c>
      <c r="T16" s="4"/>
      <c r="U16" s="4" t="s">
        <v>24</v>
      </c>
      <c r="V16" s="4"/>
      <c r="W16" s="4" t="s">
        <v>24</v>
      </c>
      <c r="X16" s="4"/>
      <c r="Y16" s="4"/>
      <c r="Z16" s="4"/>
      <c r="AA16" s="4"/>
      <c r="AB16" s="4"/>
      <c r="AC16" s="4"/>
      <c r="AD16" s="4" t="s">
        <v>24</v>
      </c>
      <c r="AE16" s="4" t="s">
        <v>24</v>
      </c>
      <c r="AF16" s="4" t="s">
        <v>24</v>
      </c>
      <c r="AG16" s="4"/>
      <c r="AH16" s="4" t="s">
        <v>24</v>
      </c>
      <c r="AI16" s="4" t="s">
        <v>24</v>
      </c>
      <c r="AJ16" s="4"/>
      <c r="AK16" s="4"/>
      <c r="AL16" s="4" t="s">
        <v>24</v>
      </c>
      <c r="AM16" s="4" t="s">
        <v>24</v>
      </c>
      <c r="AN16" s="4" t="s">
        <v>24</v>
      </c>
      <c r="AO16" s="4"/>
      <c r="AP16" s="4" t="s">
        <v>24</v>
      </c>
      <c r="AQ16" s="4" t="s">
        <v>24</v>
      </c>
      <c r="AR16" s="4" t="s">
        <v>24</v>
      </c>
      <c r="AS16" s="4"/>
      <c r="AT16" s="4"/>
      <c r="AU16" s="4" t="s">
        <v>24</v>
      </c>
      <c r="AV16" s="4"/>
      <c r="AW16" s="4"/>
      <c r="AX16" s="4" t="s">
        <v>24</v>
      </c>
      <c r="AY16" s="4"/>
      <c r="AZ16" s="4" t="s">
        <v>24</v>
      </c>
      <c r="BA16" s="4" t="s">
        <v>24</v>
      </c>
      <c r="BB16" s="4" t="s">
        <v>24</v>
      </c>
      <c r="BC16" s="4" t="s">
        <v>24</v>
      </c>
      <c r="BD16" s="4" t="s">
        <v>24</v>
      </c>
      <c r="BE16" s="4"/>
      <c r="BF16" s="4"/>
      <c r="BG16" s="4"/>
      <c r="BH16" s="4" t="s">
        <v>24</v>
      </c>
      <c r="BI16" s="4" t="s">
        <v>24</v>
      </c>
      <c r="BJ16" s="4"/>
      <c r="BK16" s="4"/>
      <c r="BL16" s="4" t="s">
        <v>24</v>
      </c>
      <c r="BM16" s="4"/>
      <c r="BN16" s="4" t="s">
        <v>24</v>
      </c>
      <c r="BO16" s="4"/>
      <c r="BP16" s="4"/>
      <c r="BQ16" s="4" t="s">
        <v>24</v>
      </c>
      <c r="BR16" s="4" t="s">
        <v>24</v>
      </c>
      <c r="BS16" s="4" t="s">
        <v>24</v>
      </c>
      <c r="BT16" s="4"/>
      <c r="BU16" s="4"/>
      <c r="BV16" s="4"/>
      <c r="BW16" s="4"/>
      <c r="BX16" s="4"/>
      <c r="BY16" s="4"/>
      <c r="BZ16" s="4" t="s">
        <v>24</v>
      </c>
      <c r="CA16" s="4"/>
      <c r="CB16" s="4"/>
      <c r="CC16" s="4"/>
      <c r="CD16" s="4" t="s">
        <v>24</v>
      </c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>
        <f t="shared" si="0"/>
        <v>37</v>
      </c>
    </row>
    <row r="17" spans="1:144" x14ac:dyDescent="0.3">
      <c r="A17" s="6" t="str">
        <f t="shared" si="1"/>
        <v>Ledford</v>
      </c>
      <c r="B17" s="6" t="str">
        <f t="shared" si="3"/>
        <v xml:space="preserve">Doug </v>
      </c>
      <c r="C17" s="6" t="s">
        <v>64</v>
      </c>
      <c r="D17" s="3" t="s">
        <v>18</v>
      </c>
      <c r="E17" s="3" t="s">
        <v>111</v>
      </c>
      <c r="F17" s="4"/>
      <c r="G17" s="4"/>
      <c r="H17" s="4" t="s">
        <v>24</v>
      </c>
      <c r="I17" s="4" t="s">
        <v>24</v>
      </c>
      <c r="J17" s="4" t="s">
        <v>24</v>
      </c>
      <c r="K17" s="4" t="s">
        <v>24</v>
      </c>
      <c r="L17" s="4" t="s">
        <v>24</v>
      </c>
      <c r="M17" s="4" t="s">
        <v>24</v>
      </c>
      <c r="N17" s="4" t="s">
        <v>24</v>
      </c>
      <c r="O17" s="4"/>
      <c r="P17" s="4" t="s">
        <v>24</v>
      </c>
      <c r="Q17" s="4"/>
      <c r="R17" s="4"/>
      <c r="S17" s="4" t="s">
        <v>24</v>
      </c>
      <c r="T17" s="4" t="s">
        <v>24</v>
      </c>
      <c r="U17" s="4" t="s">
        <v>24</v>
      </c>
      <c r="V17" s="4" t="s">
        <v>24</v>
      </c>
      <c r="W17" s="4" t="s">
        <v>24</v>
      </c>
      <c r="X17" s="4"/>
      <c r="Y17" s="4"/>
      <c r="Z17" s="4" t="s">
        <v>24</v>
      </c>
      <c r="AA17" s="4" t="s">
        <v>24</v>
      </c>
      <c r="AB17" s="4" t="s">
        <v>24</v>
      </c>
      <c r="AC17" s="4" t="s">
        <v>24</v>
      </c>
      <c r="AD17" s="4"/>
      <c r="AE17" s="4" t="s">
        <v>24</v>
      </c>
      <c r="AF17" s="4" t="s">
        <v>24</v>
      </c>
      <c r="AG17" s="4"/>
      <c r="AH17" s="4"/>
      <c r="AI17" s="4" t="s">
        <v>24</v>
      </c>
      <c r="AJ17" s="4"/>
      <c r="AK17" s="4" t="s">
        <v>24</v>
      </c>
      <c r="AL17" s="4" t="s">
        <v>24</v>
      </c>
      <c r="AM17" s="4" t="s">
        <v>24</v>
      </c>
      <c r="AN17" s="4" t="s">
        <v>24</v>
      </c>
      <c r="AO17" s="4" t="s">
        <v>24</v>
      </c>
      <c r="AP17" s="4" t="s">
        <v>24</v>
      </c>
      <c r="AQ17" s="4"/>
      <c r="AR17" s="4" t="s">
        <v>24</v>
      </c>
      <c r="AS17" s="4"/>
      <c r="AT17" s="4" t="s">
        <v>24</v>
      </c>
      <c r="AU17" s="4"/>
      <c r="AV17" s="4"/>
      <c r="AW17" s="4"/>
      <c r="AX17" s="4" t="s">
        <v>24</v>
      </c>
      <c r="AY17" s="4" t="s">
        <v>24</v>
      </c>
      <c r="AZ17" s="4" t="s">
        <v>24</v>
      </c>
      <c r="BA17" s="4"/>
      <c r="BB17" s="4" t="s">
        <v>24</v>
      </c>
      <c r="BC17" s="4"/>
      <c r="BD17" s="4" t="s">
        <v>24</v>
      </c>
      <c r="BE17" s="4" t="s">
        <v>24</v>
      </c>
      <c r="BF17" s="4"/>
      <c r="BG17" s="4"/>
      <c r="BH17" s="4" t="s">
        <v>24</v>
      </c>
      <c r="BI17" s="4"/>
      <c r="BJ17" s="4"/>
      <c r="BK17" s="4"/>
      <c r="BL17" s="4" t="s">
        <v>24</v>
      </c>
      <c r="BM17" s="4" t="s">
        <v>24</v>
      </c>
      <c r="BN17" s="4" t="s">
        <v>24</v>
      </c>
      <c r="BO17" s="4"/>
      <c r="BP17" s="4"/>
      <c r="BQ17" s="4" t="s">
        <v>24</v>
      </c>
      <c r="BR17" s="4"/>
      <c r="BS17" s="4" t="s">
        <v>24</v>
      </c>
      <c r="BT17" s="4" t="s">
        <v>24</v>
      </c>
      <c r="BU17" s="4" t="s">
        <v>24</v>
      </c>
      <c r="BV17" s="4"/>
      <c r="BW17" s="4"/>
      <c r="BX17" s="4"/>
      <c r="BY17" s="4"/>
      <c r="BZ17" s="4"/>
      <c r="CA17" s="4"/>
      <c r="CB17" s="4" t="s">
        <v>24</v>
      </c>
      <c r="CC17" s="4"/>
      <c r="CD17" s="4"/>
      <c r="CE17" s="4" t="s">
        <v>24</v>
      </c>
      <c r="CF17" s="4"/>
      <c r="CG17" s="4" t="s">
        <v>24</v>
      </c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>
        <f t="shared" si="0"/>
        <v>45</v>
      </c>
    </row>
    <row r="18" spans="1:144" x14ac:dyDescent="0.3">
      <c r="A18" s="6" t="str">
        <f t="shared" si="1"/>
        <v>Liss</v>
      </c>
      <c r="B18" s="6" t="str">
        <f t="shared" si="3"/>
        <v xml:space="preserve">Liran </v>
      </c>
      <c r="C18" s="6" t="s">
        <v>74</v>
      </c>
      <c r="D18" s="3" t="s">
        <v>27</v>
      </c>
      <c r="E18" s="3" t="s">
        <v>39</v>
      </c>
      <c r="F18" s="4" t="s">
        <v>24</v>
      </c>
      <c r="G18" s="4"/>
      <c r="H18" s="4"/>
      <c r="I18" s="4"/>
      <c r="J18" s="4" t="s">
        <v>24</v>
      </c>
      <c r="K18" s="4" t="s">
        <v>24</v>
      </c>
      <c r="L18" s="4" t="s">
        <v>24</v>
      </c>
      <c r="M18" s="4" t="s">
        <v>24</v>
      </c>
      <c r="N18" s="4" t="s">
        <v>24</v>
      </c>
      <c r="O18" s="4" t="s">
        <v>24</v>
      </c>
      <c r="P18" s="4" t="s">
        <v>24</v>
      </c>
      <c r="Q18" s="4" t="s">
        <v>24</v>
      </c>
      <c r="R18" s="4"/>
      <c r="S18" s="4" t="s">
        <v>24</v>
      </c>
      <c r="T18" s="4" t="s">
        <v>24</v>
      </c>
      <c r="U18" s="4" t="s">
        <v>24</v>
      </c>
      <c r="V18" s="4" t="s">
        <v>24</v>
      </c>
      <c r="W18" s="4" t="s">
        <v>24</v>
      </c>
      <c r="X18" s="4"/>
      <c r="Y18" s="4" t="s">
        <v>24</v>
      </c>
      <c r="Z18" s="4" t="s">
        <v>24</v>
      </c>
      <c r="AA18" s="4" t="s">
        <v>24</v>
      </c>
      <c r="AB18" s="4" t="s">
        <v>24</v>
      </c>
      <c r="AC18" s="4" t="s">
        <v>24</v>
      </c>
      <c r="AD18" s="4"/>
      <c r="AE18" s="4" t="s">
        <v>24</v>
      </c>
      <c r="AF18" s="4" t="s">
        <v>24</v>
      </c>
      <c r="AG18" s="4" t="s">
        <v>24</v>
      </c>
      <c r="AH18" s="4" t="s">
        <v>24</v>
      </c>
      <c r="AI18" s="4" t="s">
        <v>24</v>
      </c>
      <c r="AJ18" s="4" t="s">
        <v>24</v>
      </c>
      <c r="AK18" s="4" t="s">
        <v>24</v>
      </c>
      <c r="AL18" s="4" t="s">
        <v>24</v>
      </c>
      <c r="AM18" s="4" t="s">
        <v>24</v>
      </c>
      <c r="AN18" s="4" t="s">
        <v>24</v>
      </c>
      <c r="AO18" s="4" t="s">
        <v>24</v>
      </c>
      <c r="AP18" s="4" t="s">
        <v>24</v>
      </c>
      <c r="AQ18" s="4" t="s">
        <v>24</v>
      </c>
      <c r="AR18" s="4" t="s">
        <v>24</v>
      </c>
      <c r="AS18" s="4"/>
      <c r="AT18" s="4" t="s">
        <v>24</v>
      </c>
      <c r="AU18" s="4"/>
      <c r="AV18" s="4"/>
      <c r="AW18" s="4" t="s">
        <v>24</v>
      </c>
      <c r="AX18" s="4"/>
      <c r="AY18" s="4"/>
      <c r="AZ18" s="4"/>
      <c r="BA18" s="4" t="s">
        <v>24</v>
      </c>
      <c r="BB18" s="4" t="s">
        <v>24</v>
      </c>
      <c r="BC18" s="4"/>
      <c r="BD18" s="4" t="s">
        <v>24</v>
      </c>
      <c r="BE18" s="4" t="s">
        <v>24</v>
      </c>
      <c r="BF18" s="4" t="s">
        <v>24</v>
      </c>
      <c r="BG18" s="4"/>
      <c r="BH18" s="4" t="s">
        <v>24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 t="s">
        <v>24</v>
      </c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 t="s">
        <v>24</v>
      </c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>
        <f t="shared" si="0"/>
        <v>43</v>
      </c>
    </row>
    <row r="19" spans="1:144" x14ac:dyDescent="0.3">
      <c r="A19" s="6" t="str">
        <f t="shared" si="1"/>
        <v>MacArthur</v>
      </c>
      <c r="B19" s="6" t="str">
        <f t="shared" si="3"/>
        <v xml:space="preserve">Patrick </v>
      </c>
      <c r="C19" s="6" t="s">
        <v>78</v>
      </c>
      <c r="D19" s="3" t="s">
        <v>37</v>
      </c>
      <c r="E19" s="3" t="s">
        <v>33</v>
      </c>
      <c r="F19" s="4"/>
      <c r="G19" s="4"/>
      <c r="H19" s="4"/>
      <c r="I19" s="4"/>
      <c r="J19" s="4" t="s">
        <v>24</v>
      </c>
      <c r="K19" s="4" t="s">
        <v>24</v>
      </c>
      <c r="L19" s="4" t="s">
        <v>24</v>
      </c>
      <c r="M19" s="4" t="s">
        <v>24</v>
      </c>
      <c r="N19" s="4" t="s">
        <v>24</v>
      </c>
      <c r="O19" s="4"/>
      <c r="P19" s="4" t="s">
        <v>24</v>
      </c>
      <c r="Q19" s="4"/>
      <c r="R19" s="4" t="s">
        <v>24</v>
      </c>
      <c r="S19" s="4" t="s">
        <v>24</v>
      </c>
      <c r="T19" s="4" t="s">
        <v>24</v>
      </c>
      <c r="U19" s="4" t="s">
        <v>24</v>
      </c>
      <c r="V19" s="4" t="s">
        <v>24</v>
      </c>
      <c r="W19" s="4" t="s">
        <v>24</v>
      </c>
      <c r="X19" s="4" t="s">
        <v>24</v>
      </c>
      <c r="Y19" s="4" t="s">
        <v>24</v>
      </c>
      <c r="Z19" s="4" t="s">
        <v>24</v>
      </c>
      <c r="AA19" s="4" t="s">
        <v>24</v>
      </c>
      <c r="AB19" s="4" t="s">
        <v>24</v>
      </c>
      <c r="AC19" s="4"/>
      <c r="AD19" s="4" t="s">
        <v>24</v>
      </c>
      <c r="AE19" s="4" t="s">
        <v>24</v>
      </c>
      <c r="AF19" s="4" t="s">
        <v>24</v>
      </c>
      <c r="AG19" s="4"/>
      <c r="AH19" s="4"/>
      <c r="AI19" s="4" t="s">
        <v>24</v>
      </c>
      <c r="AJ19" s="4" t="s">
        <v>24</v>
      </c>
      <c r="AK19" s="4" t="s">
        <v>24</v>
      </c>
      <c r="AL19" s="4" t="s">
        <v>24</v>
      </c>
      <c r="AM19" s="4" t="s">
        <v>24</v>
      </c>
      <c r="AN19" s="4" t="s">
        <v>24</v>
      </c>
      <c r="AO19" s="4" t="s">
        <v>24</v>
      </c>
      <c r="AP19" s="4" t="s">
        <v>24</v>
      </c>
      <c r="AQ19" s="4" t="s">
        <v>24</v>
      </c>
      <c r="AR19" s="4" t="s">
        <v>24</v>
      </c>
      <c r="AS19" s="4" t="s">
        <v>24</v>
      </c>
      <c r="AT19" s="4" t="s">
        <v>24</v>
      </c>
      <c r="AU19" s="4" t="s">
        <v>24</v>
      </c>
      <c r="AV19" s="4" t="s">
        <v>24</v>
      </c>
      <c r="AW19" s="4" t="s">
        <v>24</v>
      </c>
      <c r="AX19" s="4" t="s">
        <v>24</v>
      </c>
      <c r="AY19" s="4" t="s">
        <v>24</v>
      </c>
      <c r="AZ19" s="4" t="s">
        <v>24</v>
      </c>
      <c r="BA19" s="4" t="s">
        <v>24</v>
      </c>
      <c r="BB19" s="4" t="s">
        <v>24</v>
      </c>
      <c r="BC19" s="4" t="s">
        <v>24</v>
      </c>
      <c r="BD19" s="4" t="s">
        <v>24</v>
      </c>
      <c r="BE19" s="4" t="s">
        <v>24</v>
      </c>
      <c r="BF19" s="4" t="s">
        <v>24</v>
      </c>
      <c r="BG19" s="4"/>
      <c r="BH19" s="4" t="s">
        <v>24</v>
      </c>
      <c r="BI19" s="4" t="s">
        <v>24</v>
      </c>
      <c r="BJ19" s="4"/>
      <c r="BK19" s="4"/>
      <c r="BL19" s="4" t="s">
        <v>24</v>
      </c>
      <c r="BM19" s="4" t="s">
        <v>24</v>
      </c>
      <c r="BN19" s="4" t="s">
        <v>24</v>
      </c>
      <c r="BO19" s="4" t="s">
        <v>24</v>
      </c>
      <c r="BP19" s="4"/>
      <c r="BQ19" s="4" t="s">
        <v>24</v>
      </c>
      <c r="BR19" s="4" t="s">
        <v>24</v>
      </c>
      <c r="BS19" s="4" t="s">
        <v>24</v>
      </c>
      <c r="BT19" s="4" t="s">
        <v>24</v>
      </c>
      <c r="BU19" s="4" t="s">
        <v>24</v>
      </c>
      <c r="BV19" s="4" t="s">
        <v>24</v>
      </c>
      <c r="BW19" s="4" t="s">
        <v>24</v>
      </c>
      <c r="BX19" s="4" t="s">
        <v>24</v>
      </c>
      <c r="BY19" s="4" t="s">
        <v>24</v>
      </c>
      <c r="BZ19" s="4" t="s">
        <v>24</v>
      </c>
      <c r="CA19" s="4" t="s">
        <v>24</v>
      </c>
      <c r="CB19" s="4" t="s">
        <v>24</v>
      </c>
      <c r="CC19" s="4"/>
      <c r="CD19" s="4" t="s">
        <v>24</v>
      </c>
      <c r="CE19" s="4" t="s">
        <v>24</v>
      </c>
      <c r="CF19" s="4" t="s">
        <v>24</v>
      </c>
      <c r="CG19" s="4" t="s">
        <v>24</v>
      </c>
      <c r="CH19" s="4" t="s">
        <v>24</v>
      </c>
      <c r="CI19" s="4" t="s">
        <v>24</v>
      </c>
      <c r="CJ19" s="4" t="s">
        <v>24</v>
      </c>
      <c r="CK19" s="4"/>
      <c r="CL19" s="4" t="s">
        <v>24</v>
      </c>
      <c r="CM19" s="4" t="s">
        <v>24</v>
      </c>
      <c r="CN19" s="4" t="s">
        <v>24</v>
      </c>
      <c r="CO19" s="4"/>
      <c r="CP19" s="4" t="s">
        <v>24</v>
      </c>
      <c r="CQ19" s="4" t="s">
        <v>24</v>
      </c>
      <c r="CR19" s="4" t="s">
        <v>24</v>
      </c>
      <c r="CS19" s="4" t="s">
        <v>24</v>
      </c>
      <c r="CT19" s="4"/>
      <c r="CU19" s="4" t="s">
        <v>24</v>
      </c>
      <c r="CV19" s="4"/>
      <c r="CW19" s="4" t="s">
        <v>24</v>
      </c>
      <c r="CX19" s="4" t="s">
        <v>24</v>
      </c>
      <c r="CY19" s="4" t="s">
        <v>24</v>
      </c>
      <c r="CZ19" s="4" t="s">
        <v>24</v>
      </c>
      <c r="DA19" s="4"/>
      <c r="DB19" s="4"/>
      <c r="DC19" s="4" t="s">
        <v>24</v>
      </c>
      <c r="DD19" s="4"/>
      <c r="DE19" s="4"/>
      <c r="DF19" s="4"/>
      <c r="DG19" s="4"/>
      <c r="DH19" s="4"/>
      <c r="DI19" s="4" t="s">
        <v>24</v>
      </c>
      <c r="DJ19" s="4" t="s">
        <v>24</v>
      </c>
      <c r="DK19" s="4" t="s">
        <v>24</v>
      </c>
      <c r="DL19" s="4"/>
      <c r="DM19" s="4" t="s">
        <v>24</v>
      </c>
      <c r="DN19" s="4"/>
      <c r="DO19" s="4"/>
      <c r="DP19" s="4" t="s">
        <v>24</v>
      </c>
      <c r="DQ19" s="4" t="s">
        <v>24</v>
      </c>
      <c r="DR19" s="4" t="s">
        <v>24</v>
      </c>
      <c r="DS19" s="4"/>
      <c r="DT19" s="4"/>
      <c r="DU19" s="4"/>
      <c r="DV19" s="4" t="s">
        <v>24</v>
      </c>
      <c r="DW19" s="4" t="s">
        <v>24</v>
      </c>
      <c r="DX19" s="4"/>
      <c r="DY19" s="4"/>
      <c r="DZ19" s="4"/>
      <c r="EA19" s="4"/>
      <c r="EB19" s="4"/>
      <c r="EC19" s="4" t="s">
        <v>24</v>
      </c>
      <c r="ED19" s="4"/>
      <c r="EE19" s="4"/>
      <c r="EF19" s="4" t="s">
        <v>24</v>
      </c>
      <c r="EG19" s="4" t="s">
        <v>24</v>
      </c>
      <c r="EH19" s="4"/>
      <c r="EI19" s="4"/>
      <c r="EJ19" s="4"/>
      <c r="EK19" s="4"/>
      <c r="EL19" s="4"/>
      <c r="EM19" s="4"/>
      <c r="EN19" s="4">
        <f t="shared" si="0"/>
        <v>94</v>
      </c>
    </row>
    <row r="20" spans="1:144" x14ac:dyDescent="0.3">
      <c r="A20" s="6" t="str">
        <f t="shared" si="1"/>
        <v>Mercer</v>
      </c>
      <c r="B20" s="6" t="str">
        <f t="shared" si="3"/>
        <v xml:space="preserve">Linden </v>
      </c>
      <c r="C20" s="6" t="s">
        <v>73</v>
      </c>
      <c r="D20" s="3" t="s">
        <v>45</v>
      </c>
      <c r="E20" s="3" t="s">
        <v>98</v>
      </c>
      <c r="F20" s="4"/>
      <c r="G20" s="4"/>
      <c r="H20" s="4"/>
      <c r="I20" s="4"/>
      <c r="J20" s="4"/>
      <c r="K20" s="4" t="s">
        <v>24</v>
      </c>
      <c r="L20" s="4"/>
      <c r="M20" s="4"/>
      <c r="N20" s="4" t="s">
        <v>24</v>
      </c>
      <c r="O20" s="4"/>
      <c r="P20" s="4" t="s">
        <v>24</v>
      </c>
      <c r="Q20" s="4" t="s">
        <v>24</v>
      </c>
      <c r="R20" s="4"/>
      <c r="S20" s="4"/>
      <c r="T20" s="4" t="s">
        <v>24</v>
      </c>
      <c r="U20" s="4" t="s">
        <v>24</v>
      </c>
      <c r="V20" s="4" t="s">
        <v>24</v>
      </c>
      <c r="W20" s="4" t="s">
        <v>24</v>
      </c>
      <c r="X20" s="4"/>
      <c r="Y20" s="4"/>
      <c r="Z20" s="4"/>
      <c r="AA20" s="4"/>
      <c r="AB20" s="4" t="s">
        <v>24</v>
      </c>
      <c r="AC20" s="4" t="s">
        <v>24</v>
      </c>
      <c r="AD20" s="4"/>
      <c r="AE20" s="4" t="s">
        <v>24</v>
      </c>
      <c r="AF20" s="4"/>
      <c r="AG20" s="4" t="s">
        <v>24</v>
      </c>
      <c r="AH20" s="4"/>
      <c r="AI20" s="4" t="s">
        <v>24</v>
      </c>
      <c r="AJ20" s="4"/>
      <c r="AK20" s="4"/>
      <c r="AL20" s="4"/>
      <c r="AM20" s="4" t="s">
        <v>24</v>
      </c>
      <c r="AN20" s="4"/>
      <c r="AO20" s="4" t="s">
        <v>24</v>
      </c>
      <c r="AP20" s="4"/>
      <c r="AQ20" s="4"/>
      <c r="AR20" s="4" t="s">
        <v>24</v>
      </c>
      <c r="AS20" s="4"/>
      <c r="AT20" s="4"/>
      <c r="AU20" s="4" t="s">
        <v>24</v>
      </c>
      <c r="AV20" s="4"/>
      <c r="AW20" s="4"/>
      <c r="AX20" s="4" t="s">
        <v>24</v>
      </c>
      <c r="AY20" s="4"/>
      <c r="AZ20" s="4"/>
      <c r="BA20" s="4" t="s">
        <v>24</v>
      </c>
      <c r="BB20" s="4"/>
      <c r="BC20" s="4" t="s">
        <v>24</v>
      </c>
      <c r="BD20" s="4" t="s">
        <v>24</v>
      </c>
      <c r="BE20" s="4" t="s">
        <v>24</v>
      </c>
      <c r="BF20" s="4"/>
      <c r="BG20" s="4"/>
      <c r="BH20" s="4" t="s">
        <v>24</v>
      </c>
      <c r="BI20" s="4" t="s">
        <v>24</v>
      </c>
      <c r="BJ20" s="4"/>
      <c r="BK20" s="4"/>
      <c r="BL20" s="4"/>
      <c r="BM20" s="4" t="s">
        <v>24</v>
      </c>
      <c r="BN20" s="4" t="s">
        <v>24</v>
      </c>
      <c r="BO20" s="4" t="s">
        <v>24</v>
      </c>
      <c r="BP20" s="4"/>
      <c r="BQ20" s="4"/>
      <c r="BR20" s="4" t="s">
        <v>24</v>
      </c>
      <c r="BS20" s="4"/>
      <c r="BT20" s="4"/>
      <c r="BU20" s="4"/>
      <c r="BV20" s="4"/>
      <c r="BW20" s="4"/>
      <c r="BX20" s="4" t="s">
        <v>24</v>
      </c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 t="s">
        <v>24</v>
      </c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>
        <f t="shared" si="0"/>
        <v>30</v>
      </c>
    </row>
    <row r="21" spans="1:144" x14ac:dyDescent="0.3">
      <c r="A21" s="6" t="str">
        <f t="shared" si="1"/>
        <v>Metzler</v>
      </c>
      <c r="B21" s="6" t="str">
        <f t="shared" si="3"/>
        <v xml:space="preserve">Bernard </v>
      </c>
      <c r="C21" s="6" t="s">
        <v>56</v>
      </c>
      <c r="D21" s="3" t="s">
        <v>9</v>
      </c>
      <c r="E21" s="3" t="s">
        <v>32</v>
      </c>
      <c r="F21" s="4" t="s">
        <v>24</v>
      </c>
      <c r="G21" s="4"/>
      <c r="H21" s="4" t="s">
        <v>24</v>
      </c>
      <c r="I21" s="4" t="s">
        <v>24</v>
      </c>
      <c r="J21" s="4" t="s">
        <v>24</v>
      </c>
      <c r="K21" s="4"/>
      <c r="L21" s="4" t="s">
        <v>24</v>
      </c>
      <c r="M21" s="4" t="s">
        <v>24</v>
      </c>
      <c r="N21" s="4" t="s">
        <v>24</v>
      </c>
      <c r="O21" s="4" t="s">
        <v>24</v>
      </c>
      <c r="P21" s="4" t="s">
        <v>24</v>
      </c>
      <c r="Q21" s="4"/>
      <c r="R21" s="4" t="s">
        <v>24</v>
      </c>
      <c r="S21" s="4" t="s">
        <v>24</v>
      </c>
      <c r="T21" s="4" t="s">
        <v>24</v>
      </c>
      <c r="U21" s="4" t="s">
        <v>24</v>
      </c>
      <c r="V21" s="4" t="s">
        <v>24</v>
      </c>
      <c r="W21" s="4" t="s">
        <v>24</v>
      </c>
      <c r="X21" s="4" t="s">
        <v>24</v>
      </c>
      <c r="Y21" s="4" t="s">
        <v>24</v>
      </c>
      <c r="Z21" s="4"/>
      <c r="AA21" s="4" t="s">
        <v>24</v>
      </c>
      <c r="AB21" s="4" t="s">
        <v>24</v>
      </c>
      <c r="AC21" s="4" t="s">
        <v>24</v>
      </c>
      <c r="AD21" s="4"/>
      <c r="AE21" s="4" t="s">
        <v>24</v>
      </c>
      <c r="AF21" s="4" t="s">
        <v>24</v>
      </c>
      <c r="AG21" s="4" t="s">
        <v>24</v>
      </c>
      <c r="AH21" s="4"/>
      <c r="AI21" s="4"/>
      <c r="AJ21" s="4"/>
      <c r="AK21" s="4"/>
      <c r="AL21" s="4" t="s">
        <v>24</v>
      </c>
      <c r="AM21" s="4" t="s">
        <v>24</v>
      </c>
      <c r="AN21" s="4" t="s">
        <v>24</v>
      </c>
      <c r="AO21" s="4" t="s">
        <v>24</v>
      </c>
      <c r="AP21" s="4"/>
      <c r="AQ21" s="4" t="s">
        <v>24</v>
      </c>
      <c r="AR21" s="4" t="s">
        <v>24</v>
      </c>
      <c r="AS21" s="4" t="s">
        <v>24</v>
      </c>
      <c r="AT21" s="4"/>
      <c r="AU21" s="4" t="s">
        <v>24</v>
      </c>
      <c r="AV21" s="4" t="s">
        <v>24</v>
      </c>
      <c r="AW21" s="4" t="s">
        <v>24</v>
      </c>
      <c r="AX21" s="4" t="s">
        <v>24</v>
      </c>
      <c r="AY21" s="4" t="s">
        <v>24</v>
      </c>
      <c r="AZ21" s="4" t="s">
        <v>24</v>
      </c>
      <c r="BA21" s="4" t="s">
        <v>24</v>
      </c>
      <c r="BB21" s="4" t="s">
        <v>24</v>
      </c>
      <c r="BC21" s="4"/>
      <c r="BD21" s="4"/>
      <c r="BE21" s="4" t="s">
        <v>24</v>
      </c>
      <c r="BF21" s="4" t="s">
        <v>24</v>
      </c>
      <c r="BG21" s="4"/>
      <c r="BH21" s="4" t="s">
        <v>24</v>
      </c>
      <c r="BI21" s="4"/>
      <c r="BJ21" s="4"/>
      <c r="BK21" s="4"/>
      <c r="BL21" s="4" t="s">
        <v>24</v>
      </c>
      <c r="BM21" s="4"/>
      <c r="BN21" s="4"/>
      <c r="BO21" s="4" t="s">
        <v>24</v>
      </c>
      <c r="BP21" s="4"/>
      <c r="BQ21" s="4" t="s">
        <v>24</v>
      </c>
      <c r="BR21" s="4"/>
      <c r="BS21" s="4" t="s">
        <v>24</v>
      </c>
      <c r="BT21" s="4" t="s">
        <v>24</v>
      </c>
      <c r="BU21" s="4" t="s">
        <v>24</v>
      </c>
      <c r="BV21" s="4"/>
      <c r="BW21" s="4"/>
      <c r="BX21" s="4"/>
      <c r="BY21" s="4" t="s">
        <v>24</v>
      </c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 t="s">
        <v>24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>
        <f t="shared" si="0"/>
        <v>49</v>
      </c>
    </row>
    <row r="22" spans="1:144" x14ac:dyDescent="0.3">
      <c r="A22" s="6" t="s">
        <v>146</v>
      </c>
      <c r="B22" s="6" t="s">
        <v>291</v>
      </c>
      <c r="C22" s="6" t="s">
        <v>146</v>
      </c>
      <c r="D22" s="3" t="s">
        <v>145</v>
      </c>
      <c r="E22" s="3" t="s">
        <v>32</v>
      </c>
      <c r="F22" s="4"/>
      <c r="G22" s="4"/>
      <c r="H22" s="4"/>
      <c r="I22" s="4"/>
      <c r="J22" s="4"/>
      <c r="K22" s="4"/>
      <c r="L22" s="3"/>
      <c r="M22" s="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 t="s">
        <v>24</v>
      </c>
      <c r="AF22" s="4" t="s">
        <v>24</v>
      </c>
      <c r="AG22" s="4" t="s">
        <v>24</v>
      </c>
      <c r="AH22" s="4" t="s">
        <v>24</v>
      </c>
      <c r="AI22" s="4"/>
      <c r="AJ22" s="4"/>
      <c r="AK22" s="4" t="s">
        <v>24</v>
      </c>
      <c r="AL22" s="4"/>
      <c r="AM22" s="4" t="s">
        <v>24</v>
      </c>
      <c r="AN22" s="4" t="s">
        <v>24</v>
      </c>
      <c r="AO22" s="4" t="s">
        <v>24</v>
      </c>
      <c r="AP22" s="4"/>
      <c r="AQ22" s="4"/>
      <c r="AR22" s="4" t="s">
        <v>24</v>
      </c>
      <c r="AS22" s="4"/>
      <c r="AT22" s="4" t="s">
        <v>24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>
        <f t="shared" si="0"/>
        <v>10</v>
      </c>
    </row>
    <row r="23" spans="1:144" x14ac:dyDescent="0.3">
      <c r="A23" s="6" t="s">
        <v>166</v>
      </c>
      <c r="B23" s="6" t="s">
        <v>294</v>
      </c>
      <c r="C23" s="6" t="s">
        <v>166</v>
      </c>
      <c r="D23" s="3" t="s">
        <v>202</v>
      </c>
      <c r="E23" s="3" t="s">
        <v>213</v>
      </c>
      <c r="F23" s="4"/>
      <c r="G23" s="4"/>
      <c r="H23" s="4"/>
      <c r="I23" s="4"/>
      <c r="J23" s="4"/>
      <c r="K23" s="4"/>
      <c r="L23" s="3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 t="s">
        <v>24</v>
      </c>
      <c r="AM23" s="4" t="s">
        <v>24</v>
      </c>
      <c r="AN23" s="4"/>
      <c r="AO23" s="4"/>
      <c r="AP23" s="4" t="s">
        <v>24</v>
      </c>
      <c r="AQ23" s="4"/>
      <c r="AR23" s="4" t="s">
        <v>24</v>
      </c>
      <c r="AS23" s="4"/>
      <c r="AT23" s="4"/>
      <c r="AU23" s="4" t="s">
        <v>24</v>
      </c>
      <c r="AV23" s="4" t="s">
        <v>24</v>
      </c>
      <c r="AW23" s="4"/>
      <c r="AX23" s="4" t="s">
        <v>24</v>
      </c>
      <c r="AY23" s="4"/>
      <c r="AZ23" s="4"/>
      <c r="BA23" s="4" t="s">
        <v>24</v>
      </c>
      <c r="BB23" s="4" t="s">
        <v>24</v>
      </c>
      <c r="BC23" s="4" t="s">
        <v>24</v>
      </c>
      <c r="BD23" s="4" t="s">
        <v>24</v>
      </c>
      <c r="BE23" s="4"/>
      <c r="BF23" s="4" t="s">
        <v>24</v>
      </c>
      <c r="BG23" s="4"/>
      <c r="BH23" s="4" t="s">
        <v>24</v>
      </c>
      <c r="BI23" s="4" t="s">
        <v>24</v>
      </c>
      <c r="BJ23" s="4"/>
      <c r="BK23" s="4"/>
      <c r="BL23" s="4" t="s">
        <v>24</v>
      </c>
      <c r="BM23" s="4" t="s">
        <v>24</v>
      </c>
      <c r="BN23" s="4" t="s">
        <v>24</v>
      </c>
      <c r="BO23" s="4"/>
      <c r="BP23" s="4"/>
      <c r="BQ23" s="4" t="s">
        <v>24</v>
      </c>
      <c r="BR23" s="4" t="s">
        <v>24</v>
      </c>
      <c r="BS23" s="4"/>
      <c r="BT23" s="4"/>
      <c r="BU23" s="4"/>
      <c r="BV23" s="4"/>
      <c r="BW23" s="4"/>
      <c r="BX23" s="4"/>
      <c r="BY23" s="4" t="s">
        <v>24</v>
      </c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>
        <f t="shared" si="0"/>
        <v>20</v>
      </c>
    </row>
    <row r="24" spans="1:144" x14ac:dyDescent="0.3">
      <c r="A24" s="6" t="str">
        <f>IF(D24="","",MID(D24,FIND(" ",D24)+1,LEN(D24)-LEN(B24)))</f>
        <v>Pritchard</v>
      </c>
      <c r="B24" s="6" t="str">
        <f>IF(D24="","",LEFT(D24,FIND(" ",D24)))</f>
        <v xml:space="preserve">Howard </v>
      </c>
      <c r="C24" s="6" t="s">
        <v>67</v>
      </c>
      <c r="D24" s="3" t="s">
        <v>10</v>
      </c>
      <c r="E24" s="3" t="s">
        <v>41</v>
      </c>
      <c r="F24" s="4" t="s">
        <v>24</v>
      </c>
      <c r="G24" s="4"/>
      <c r="H24" s="4" t="s">
        <v>24</v>
      </c>
      <c r="I24" s="4" t="s">
        <v>24</v>
      </c>
      <c r="J24" s="4"/>
      <c r="K24" s="4" t="s">
        <v>24</v>
      </c>
      <c r="L24" s="4" t="s">
        <v>24</v>
      </c>
      <c r="M24" s="4" t="s">
        <v>24</v>
      </c>
      <c r="N24" s="4" t="s">
        <v>24</v>
      </c>
      <c r="O24" s="4" t="s">
        <v>24</v>
      </c>
      <c r="P24" s="4" t="s">
        <v>24</v>
      </c>
      <c r="Q24" s="4" t="s">
        <v>24</v>
      </c>
      <c r="R24" s="4" t="s">
        <v>24</v>
      </c>
      <c r="S24" s="4"/>
      <c r="T24" s="4" t="s">
        <v>24</v>
      </c>
      <c r="U24" s="4" t="s">
        <v>24</v>
      </c>
      <c r="V24" s="4" t="s">
        <v>24</v>
      </c>
      <c r="W24" s="4" t="s">
        <v>24</v>
      </c>
      <c r="X24" s="4"/>
      <c r="Y24" s="4" t="s">
        <v>24</v>
      </c>
      <c r="Z24" s="4" t="s">
        <v>24</v>
      </c>
      <c r="AA24" s="4" t="s">
        <v>24</v>
      </c>
      <c r="AB24" s="4" t="s">
        <v>24</v>
      </c>
      <c r="AC24" s="4" t="s">
        <v>24</v>
      </c>
      <c r="AD24" s="4" t="s">
        <v>24</v>
      </c>
      <c r="AE24" s="4"/>
      <c r="AF24" s="4" t="s">
        <v>24</v>
      </c>
      <c r="AG24" s="4"/>
      <c r="AH24" s="4" t="s">
        <v>24</v>
      </c>
      <c r="AI24" s="4" t="s">
        <v>24</v>
      </c>
      <c r="AJ24" s="4" t="s">
        <v>24</v>
      </c>
      <c r="AK24" s="4" t="s">
        <v>24</v>
      </c>
      <c r="AL24" s="4" t="s">
        <v>24</v>
      </c>
      <c r="AM24" s="4" t="s">
        <v>24</v>
      </c>
      <c r="AN24" s="4"/>
      <c r="AO24" s="4" t="s">
        <v>24</v>
      </c>
      <c r="AP24" s="4" t="s">
        <v>24</v>
      </c>
      <c r="AQ24" s="4" t="s">
        <v>24</v>
      </c>
      <c r="AR24" s="4" t="s">
        <v>24</v>
      </c>
      <c r="AS24" s="4" t="s">
        <v>24</v>
      </c>
      <c r="AT24" s="4"/>
      <c r="AU24" s="4"/>
      <c r="AV24" s="4" t="s">
        <v>24</v>
      </c>
      <c r="AW24" s="4" t="s">
        <v>24</v>
      </c>
      <c r="AX24" s="4"/>
      <c r="AY24" s="4" t="s">
        <v>24</v>
      </c>
      <c r="AZ24" s="4" t="s">
        <v>24</v>
      </c>
      <c r="BA24" s="4" t="s">
        <v>24</v>
      </c>
      <c r="BB24" s="4"/>
      <c r="BC24" s="4" t="s">
        <v>24</v>
      </c>
      <c r="BD24" s="4" t="s">
        <v>24</v>
      </c>
      <c r="BE24" s="4" t="s">
        <v>24</v>
      </c>
      <c r="BF24" s="4"/>
      <c r="BG24" s="4"/>
      <c r="BH24" s="4" t="s">
        <v>24</v>
      </c>
      <c r="BI24" s="4" t="s">
        <v>24</v>
      </c>
      <c r="BJ24" s="4"/>
      <c r="BK24" s="4"/>
      <c r="BL24" s="4" t="s">
        <v>24</v>
      </c>
      <c r="BM24" s="4" t="s">
        <v>24</v>
      </c>
      <c r="BN24" s="4" t="s">
        <v>24</v>
      </c>
      <c r="BO24" s="4" t="s">
        <v>24</v>
      </c>
      <c r="BP24" s="4"/>
      <c r="BQ24" s="4"/>
      <c r="BR24" s="4" t="s">
        <v>24</v>
      </c>
      <c r="BS24" s="4" t="s">
        <v>24</v>
      </c>
      <c r="BT24" s="4"/>
      <c r="BU24" s="4"/>
      <c r="BV24" s="4" t="s">
        <v>24</v>
      </c>
      <c r="BW24" s="4"/>
      <c r="BX24" s="4"/>
      <c r="BY24" s="4" t="s">
        <v>24</v>
      </c>
      <c r="BZ24" s="4"/>
      <c r="CA24" s="4" t="s">
        <v>24</v>
      </c>
      <c r="CB24" s="4" t="s">
        <v>24</v>
      </c>
      <c r="CC24" s="4" t="s">
        <v>24</v>
      </c>
      <c r="CD24" s="4" t="s">
        <v>24</v>
      </c>
      <c r="CE24" s="4" t="s">
        <v>24</v>
      </c>
      <c r="CF24" s="4" t="s">
        <v>24</v>
      </c>
      <c r="CG24" s="4" t="s">
        <v>24</v>
      </c>
      <c r="CH24" s="4" t="s">
        <v>24</v>
      </c>
      <c r="CI24" s="4" t="s">
        <v>24</v>
      </c>
      <c r="CJ24" s="4" t="s">
        <v>24</v>
      </c>
      <c r="CK24" s="4"/>
      <c r="CL24" s="4"/>
      <c r="CM24" s="4"/>
      <c r="CN24" s="4" t="s">
        <v>24</v>
      </c>
      <c r="CO24" s="4" t="s">
        <v>24</v>
      </c>
      <c r="CP24" s="4"/>
      <c r="CQ24" s="4"/>
      <c r="CR24" s="4"/>
      <c r="CS24" s="4"/>
      <c r="CT24" s="4" t="s">
        <v>24</v>
      </c>
      <c r="CU24" s="4"/>
      <c r="CV24" s="4" t="s">
        <v>24</v>
      </c>
      <c r="CW24" s="4" t="s">
        <v>24</v>
      </c>
      <c r="CX24" s="4" t="s">
        <v>24</v>
      </c>
      <c r="CY24" s="4" t="s">
        <v>24</v>
      </c>
      <c r="CZ24" s="4" t="s">
        <v>24</v>
      </c>
      <c r="DA24" s="4" t="s">
        <v>24</v>
      </c>
      <c r="DB24" s="4" t="s">
        <v>24</v>
      </c>
      <c r="DC24" s="4"/>
      <c r="DD24" s="4" t="s">
        <v>24</v>
      </c>
      <c r="DE24" s="4" t="s">
        <v>24</v>
      </c>
      <c r="DF24" s="4"/>
      <c r="DG24" s="4" t="s">
        <v>24</v>
      </c>
      <c r="DH24" s="4"/>
      <c r="DI24" s="4"/>
      <c r="DJ24" s="4" t="s">
        <v>24</v>
      </c>
      <c r="DK24" s="4"/>
      <c r="DL24" s="4"/>
      <c r="DM24" s="4" t="s">
        <v>24</v>
      </c>
      <c r="DN24" s="4" t="s">
        <v>24</v>
      </c>
      <c r="DO24" s="4"/>
      <c r="DP24" s="4"/>
      <c r="DQ24" s="4" t="s">
        <v>24</v>
      </c>
      <c r="DR24" s="4"/>
      <c r="DS24" s="4" t="s">
        <v>24</v>
      </c>
      <c r="DT24" s="4"/>
      <c r="DU24" s="4"/>
      <c r="DV24" s="4" t="s">
        <v>24</v>
      </c>
      <c r="DW24" s="4" t="s">
        <v>24</v>
      </c>
      <c r="DX24" s="4" t="s">
        <v>24</v>
      </c>
      <c r="DY24" s="4" t="s">
        <v>24</v>
      </c>
      <c r="DZ24" s="4" t="s">
        <v>24</v>
      </c>
      <c r="EA24" s="4"/>
      <c r="EB24" s="4"/>
      <c r="EC24" s="4" t="s">
        <v>24</v>
      </c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>
        <f t="shared" si="0"/>
        <v>85</v>
      </c>
    </row>
    <row r="25" spans="1:144" x14ac:dyDescent="0.3">
      <c r="A25" s="6" t="s">
        <v>175</v>
      </c>
      <c r="B25" s="6" t="s">
        <v>295</v>
      </c>
      <c r="C25" s="6" t="s">
        <v>175</v>
      </c>
      <c r="D25" s="3" t="s">
        <v>176</v>
      </c>
      <c r="E25" s="3" t="s">
        <v>196</v>
      </c>
      <c r="F25" s="4"/>
      <c r="G25" s="4"/>
      <c r="H25" s="4"/>
      <c r="I25" s="4"/>
      <c r="J25" s="4"/>
      <c r="K25" s="4"/>
      <c r="L25" s="3"/>
      <c r="M25" s="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 t="s">
        <v>24</v>
      </c>
      <c r="AN25" s="4"/>
      <c r="AO25" s="4"/>
      <c r="AP25" s="4"/>
      <c r="AQ25" s="4" t="s">
        <v>24</v>
      </c>
      <c r="AR25" s="4" t="s">
        <v>24</v>
      </c>
      <c r="AS25" s="4" t="s">
        <v>24</v>
      </c>
      <c r="AT25" s="4" t="s">
        <v>24</v>
      </c>
      <c r="AU25" s="4" t="s">
        <v>24</v>
      </c>
      <c r="AV25" s="4" t="s">
        <v>24</v>
      </c>
      <c r="AW25" s="4" t="s">
        <v>24</v>
      </c>
      <c r="AX25" s="4" t="s">
        <v>24</v>
      </c>
      <c r="AY25" s="4" t="s">
        <v>24</v>
      </c>
      <c r="AZ25" s="4" t="s">
        <v>24</v>
      </c>
      <c r="BA25" s="4" t="s">
        <v>24</v>
      </c>
      <c r="BB25" s="4" t="s">
        <v>24</v>
      </c>
      <c r="BC25" s="4" t="s">
        <v>24</v>
      </c>
      <c r="BD25" s="4" t="s">
        <v>24</v>
      </c>
      <c r="BE25" s="4" t="s">
        <v>24</v>
      </c>
      <c r="BF25" s="4" t="s">
        <v>24</v>
      </c>
      <c r="BG25" s="4"/>
      <c r="BH25" s="4" t="s">
        <v>24</v>
      </c>
      <c r="BI25" s="4" t="s">
        <v>24</v>
      </c>
      <c r="BJ25" s="4"/>
      <c r="BK25" s="4"/>
      <c r="BL25" s="4"/>
      <c r="BM25" s="4" t="s">
        <v>24</v>
      </c>
      <c r="BN25" s="4" t="s">
        <v>24</v>
      </c>
      <c r="BO25" s="4" t="s">
        <v>24</v>
      </c>
      <c r="BP25" s="4"/>
      <c r="BQ25" s="4" t="s">
        <v>24</v>
      </c>
      <c r="BR25" s="4" t="s">
        <v>24</v>
      </c>
      <c r="BS25" s="4" t="s">
        <v>24</v>
      </c>
      <c r="BT25" s="4"/>
      <c r="BU25" s="4"/>
      <c r="BV25" s="4" t="s">
        <v>24</v>
      </c>
      <c r="BW25" s="4" t="s">
        <v>24</v>
      </c>
      <c r="BX25" s="4"/>
      <c r="BY25" s="4" t="s">
        <v>24</v>
      </c>
      <c r="BZ25" s="4" t="s">
        <v>24</v>
      </c>
      <c r="CA25" s="4"/>
      <c r="CB25" s="4" t="s">
        <v>24</v>
      </c>
      <c r="CC25" s="4" t="s">
        <v>24</v>
      </c>
      <c r="CD25" s="4"/>
      <c r="CE25" s="4"/>
      <c r="CF25" s="4" t="s">
        <v>24</v>
      </c>
      <c r="CG25" s="4" t="s">
        <v>24</v>
      </c>
      <c r="CH25" s="4"/>
      <c r="CI25" s="4" t="s">
        <v>24</v>
      </c>
      <c r="CJ25" s="4" t="s">
        <v>24</v>
      </c>
      <c r="CK25" s="4"/>
      <c r="CL25" s="4" t="s">
        <v>24</v>
      </c>
      <c r="CM25" s="4" t="s">
        <v>24</v>
      </c>
      <c r="CN25" s="4"/>
      <c r="CO25" s="4" t="s">
        <v>24</v>
      </c>
      <c r="CP25" s="4" t="s">
        <v>24</v>
      </c>
      <c r="CQ25" s="4" t="s">
        <v>24</v>
      </c>
      <c r="CR25" s="4" t="s">
        <v>24</v>
      </c>
      <c r="CS25" s="4" t="s">
        <v>24</v>
      </c>
      <c r="CT25" s="4" t="s">
        <v>24</v>
      </c>
      <c r="CU25" s="4"/>
      <c r="CV25" s="4" t="s">
        <v>24</v>
      </c>
      <c r="CW25" s="4" t="s">
        <v>24</v>
      </c>
      <c r="CX25" s="4" t="s">
        <v>24</v>
      </c>
      <c r="CY25" s="4"/>
      <c r="CZ25" s="4"/>
      <c r="DA25" s="4" t="s">
        <v>24</v>
      </c>
      <c r="DB25" s="4" t="s">
        <v>24</v>
      </c>
      <c r="DC25" s="4"/>
      <c r="DD25" s="4"/>
      <c r="DE25" s="4" t="s">
        <v>24</v>
      </c>
      <c r="DF25" s="4" t="s">
        <v>24</v>
      </c>
      <c r="DG25" s="4" t="s">
        <v>24</v>
      </c>
      <c r="DH25" s="4"/>
      <c r="DI25" s="4"/>
      <c r="DJ25" s="4" t="s">
        <v>24</v>
      </c>
      <c r="DK25" s="4"/>
      <c r="DL25" s="4"/>
      <c r="DM25" s="4" t="s">
        <v>24</v>
      </c>
      <c r="DN25" s="4" t="s">
        <v>24</v>
      </c>
      <c r="DO25" s="4"/>
      <c r="DP25" s="4"/>
      <c r="DQ25" s="4" t="s">
        <v>24</v>
      </c>
      <c r="DR25" s="4"/>
      <c r="DS25" s="4"/>
      <c r="DT25" s="4"/>
      <c r="DU25" s="4"/>
      <c r="DV25" s="4" t="s">
        <v>24</v>
      </c>
      <c r="DW25" s="4"/>
      <c r="DX25" s="4" t="s">
        <v>24</v>
      </c>
      <c r="DY25" s="4" t="s">
        <v>24</v>
      </c>
      <c r="DZ25" s="4" t="s">
        <v>24</v>
      </c>
      <c r="EA25" s="4"/>
      <c r="EB25" s="4"/>
      <c r="EC25" s="4"/>
      <c r="ED25" s="4"/>
      <c r="EE25" s="4" t="s">
        <v>24</v>
      </c>
      <c r="EF25" s="4" t="s">
        <v>24</v>
      </c>
      <c r="EG25" s="4"/>
      <c r="EH25" s="4"/>
      <c r="EI25" s="4"/>
      <c r="EJ25" s="4"/>
      <c r="EK25" s="4"/>
      <c r="EL25" s="4"/>
      <c r="EM25" s="4"/>
      <c r="EN25" s="4">
        <f t="shared" si="0"/>
        <v>61</v>
      </c>
    </row>
    <row r="26" spans="1:144" x14ac:dyDescent="0.3">
      <c r="A26" s="6" t="str">
        <f t="shared" ref="A26:A34" si="4">IF(D26="","",MID(D26,FIND(" ",D26)+1,LEN(D26)-LEN(B26)))</f>
        <v>Rosenstock</v>
      </c>
      <c r="B26" s="6" t="str">
        <f t="shared" ref="B26:B37" si="5">IF(D26="","",LEFT(D26,FIND(" ",D26)))</f>
        <v xml:space="preserve">Hal </v>
      </c>
      <c r="C26" s="6" t="s">
        <v>66</v>
      </c>
      <c r="D26" s="3" t="s">
        <v>4</v>
      </c>
      <c r="E26" s="3" t="s">
        <v>39</v>
      </c>
      <c r="F26" s="4" t="s">
        <v>24</v>
      </c>
      <c r="G26" s="4" t="s">
        <v>24</v>
      </c>
      <c r="H26" s="4" t="s">
        <v>24</v>
      </c>
      <c r="I26" s="4" t="s">
        <v>24</v>
      </c>
      <c r="J26" s="4" t="s">
        <v>24</v>
      </c>
      <c r="K26" s="4" t="s">
        <v>24</v>
      </c>
      <c r="L26" s="4" t="s">
        <v>24</v>
      </c>
      <c r="M26" s="4" t="s">
        <v>24</v>
      </c>
      <c r="N26" s="4" t="s">
        <v>24</v>
      </c>
      <c r="O26" s="4" t="s">
        <v>24</v>
      </c>
      <c r="P26" s="4" t="s">
        <v>24</v>
      </c>
      <c r="Q26" s="4" t="s">
        <v>24</v>
      </c>
      <c r="R26" s="4" t="s">
        <v>24</v>
      </c>
      <c r="S26" s="4" t="s">
        <v>24</v>
      </c>
      <c r="T26" s="4" t="s">
        <v>24</v>
      </c>
      <c r="U26" s="4" t="s">
        <v>24</v>
      </c>
      <c r="V26" s="4" t="s">
        <v>24</v>
      </c>
      <c r="W26" s="4" t="s">
        <v>24</v>
      </c>
      <c r="X26" s="4" t="s">
        <v>24</v>
      </c>
      <c r="Y26" s="4" t="s">
        <v>24</v>
      </c>
      <c r="Z26" s="4" t="s">
        <v>24</v>
      </c>
      <c r="AA26" s="4"/>
      <c r="AB26" s="4"/>
      <c r="AC26" s="4" t="s">
        <v>24</v>
      </c>
      <c r="AD26" s="4" t="s">
        <v>24</v>
      </c>
      <c r="AE26" s="4" t="s">
        <v>24</v>
      </c>
      <c r="AF26" s="4" t="s">
        <v>24</v>
      </c>
      <c r="AG26" s="4" t="s">
        <v>24</v>
      </c>
      <c r="AH26" s="4" t="s">
        <v>24</v>
      </c>
      <c r="AI26" s="4" t="s">
        <v>24</v>
      </c>
      <c r="AJ26" s="4" t="s">
        <v>24</v>
      </c>
      <c r="AK26" s="4" t="s">
        <v>24</v>
      </c>
      <c r="AL26" s="4" t="s">
        <v>24</v>
      </c>
      <c r="AM26" s="4"/>
      <c r="AN26" s="4"/>
      <c r="AO26" s="4" t="s">
        <v>24</v>
      </c>
      <c r="AP26" s="4" t="s">
        <v>24</v>
      </c>
      <c r="AQ26" s="4" t="s">
        <v>24</v>
      </c>
      <c r="AR26" s="4" t="s">
        <v>24</v>
      </c>
      <c r="AS26" s="4" t="s">
        <v>24</v>
      </c>
      <c r="AT26" s="4" t="s">
        <v>24</v>
      </c>
      <c r="AU26" s="4" t="s">
        <v>24</v>
      </c>
      <c r="AV26" s="4" t="s">
        <v>24</v>
      </c>
      <c r="AW26" s="4" t="s">
        <v>24</v>
      </c>
      <c r="AX26" s="4" t="s">
        <v>24</v>
      </c>
      <c r="AY26" s="4"/>
      <c r="AZ26" s="4" t="s">
        <v>24</v>
      </c>
      <c r="BA26" s="4" t="s">
        <v>24</v>
      </c>
      <c r="BB26" s="4" t="s">
        <v>24</v>
      </c>
      <c r="BC26" s="4" t="s">
        <v>24</v>
      </c>
      <c r="BD26" s="4" t="s">
        <v>24</v>
      </c>
      <c r="BE26" s="4" t="s">
        <v>24</v>
      </c>
      <c r="BF26" s="4" t="s">
        <v>24</v>
      </c>
      <c r="BG26" s="4"/>
      <c r="BH26" s="4" t="s">
        <v>24</v>
      </c>
      <c r="BI26" s="4" t="s">
        <v>24</v>
      </c>
      <c r="BJ26" s="4"/>
      <c r="BK26" s="4"/>
      <c r="BL26" s="4" t="s">
        <v>24</v>
      </c>
      <c r="BM26" s="4" t="s">
        <v>24</v>
      </c>
      <c r="BN26" s="4" t="s">
        <v>24</v>
      </c>
      <c r="BO26" s="4" t="s">
        <v>24</v>
      </c>
      <c r="BP26" s="4"/>
      <c r="BQ26" s="4" t="s">
        <v>24</v>
      </c>
      <c r="BR26" s="4" t="s">
        <v>24</v>
      </c>
      <c r="BS26" s="4"/>
      <c r="BT26" s="4"/>
      <c r="BU26" s="4" t="s">
        <v>24</v>
      </c>
      <c r="BV26" s="4" t="s">
        <v>24</v>
      </c>
      <c r="BW26" s="4" t="s">
        <v>24</v>
      </c>
      <c r="BX26" s="4" t="s">
        <v>24</v>
      </c>
      <c r="BY26" s="4" t="s">
        <v>24</v>
      </c>
      <c r="BZ26" s="4" t="s">
        <v>24</v>
      </c>
      <c r="CA26" s="4"/>
      <c r="CB26" s="4" t="s">
        <v>24</v>
      </c>
      <c r="CC26" s="4" t="s">
        <v>24</v>
      </c>
      <c r="CD26" s="4" t="s">
        <v>24</v>
      </c>
      <c r="CE26" s="4" t="s">
        <v>24</v>
      </c>
      <c r="CF26" s="4" t="s">
        <v>24</v>
      </c>
      <c r="CG26" s="4" t="s">
        <v>24</v>
      </c>
      <c r="CH26" s="4" t="s">
        <v>24</v>
      </c>
      <c r="CI26" s="4" t="s">
        <v>24</v>
      </c>
      <c r="CJ26" s="4" t="s">
        <v>24</v>
      </c>
      <c r="CK26" s="4"/>
      <c r="CL26" s="4" t="s">
        <v>24</v>
      </c>
      <c r="CM26" s="4" t="s">
        <v>24</v>
      </c>
      <c r="CN26" s="4" t="s">
        <v>24</v>
      </c>
      <c r="CO26" s="4" t="s">
        <v>24</v>
      </c>
      <c r="CP26" s="4" t="s">
        <v>24</v>
      </c>
      <c r="CQ26" s="4" t="s">
        <v>24</v>
      </c>
      <c r="CR26" s="4" t="s">
        <v>24</v>
      </c>
      <c r="CS26" s="4" t="s">
        <v>24</v>
      </c>
      <c r="CT26" s="4" t="s">
        <v>24</v>
      </c>
      <c r="CU26" s="4" t="s">
        <v>24</v>
      </c>
      <c r="CV26" s="4" t="s">
        <v>24</v>
      </c>
      <c r="CW26" s="4" t="s">
        <v>24</v>
      </c>
      <c r="CX26" s="4" t="s">
        <v>24</v>
      </c>
      <c r="CY26" s="4" t="s">
        <v>24</v>
      </c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>
        <f t="shared" si="0"/>
        <v>85</v>
      </c>
    </row>
    <row r="27" spans="1:144" x14ac:dyDescent="0.3">
      <c r="A27" s="6" t="str">
        <f t="shared" si="4"/>
        <v>Russell</v>
      </c>
      <c r="B27" s="6" t="str">
        <f t="shared" si="5"/>
        <v xml:space="preserve">Bob </v>
      </c>
      <c r="C27" s="6" t="s">
        <v>58</v>
      </c>
      <c r="D27" s="3" t="s">
        <v>13</v>
      </c>
      <c r="E27" s="3" t="s">
        <v>33</v>
      </c>
      <c r="F27" s="4" t="s">
        <v>24</v>
      </c>
      <c r="G27" s="4" t="s">
        <v>24</v>
      </c>
      <c r="H27" s="4" t="s">
        <v>24</v>
      </c>
      <c r="I27" s="4"/>
      <c r="J27" s="4" t="s">
        <v>24</v>
      </c>
      <c r="K27" s="4" t="s">
        <v>24</v>
      </c>
      <c r="L27" s="4" t="s">
        <v>24</v>
      </c>
      <c r="M27" s="4" t="s">
        <v>24</v>
      </c>
      <c r="N27" s="4" t="s">
        <v>24</v>
      </c>
      <c r="O27" s="4" t="s">
        <v>24</v>
      </c>
      <c r="P27" s="4" t="s">
        <v>24</v>
      </c>
      <c r="Q27" s="4" t="s">
        <v>24</v>
      </c>
      <c r="R27" s="4" t="s">
        <v>24</v>
      </c>
      <c r="S27" s="4" t="s">
        <v>24</v>
      </c>
      <c r="T27" s="4" t="s">
        <v>24</v>
      </c>
      <c r="U27" s="4" t="s">
        <v>24</v>
      </c>
      <c r="V27" s="4"/>
      <c r="W27" s="4" t="s">
        <v>24</v>
      </c>
      <c r="X27" s="4" t="s">
        <v>24</v>
      </c>
      <c r="Y27" s="4" t="s">
        <v>24</v>
      </c>
      <c r="Z27" s="4" t="s">
        <v>24</v>
      </c>
      <c r="AA27" s="4" t="s">
        <v>24</v>
      </c>
      <c r="AB27" s="4" t="s">
        <v>24</v>
      </c>
      <c r="AC27" s="4"/>
      <c r="AD27" s="4" t="s">
        <v>24</v>
      </c>
      <c r="AE27" s="4" t="s">
        <v>24</v>
      </c>
      <c r="AF27" s="4" t="s">
        <v>24</v>
      </c>
      <c r="AG27" s="4"/>
      <c r="AH27" s="4"/>
      <c r="AI27" s="4"/>
      <c r="AJ27" s="4"/>
      <c r="AK27" s="4" t="s">
        <v>24</v>
      </c>
      <c r="AL27" s="4" t="s">
        <v>24</v>
      </c>
      <c r="AM27" s="4" t="s">
        <v>24</v>
      </c>
      <c r="AN27" s="4" t="s">
        <v>24</v>
      </c>
      <c r="AO27" s="4" t="s">
        <v>24</v>
      </c>
      <c r="AP27" s="4" t="s">
        <v>24</v>
      </c>
      <c r="AQ27" s="4" t="s">
        <v>24</v>
      </c>
      <c r="AR27" s="4" t="s">
        <v>24</v>
      </c>
      <c r="AS27" s="4" t="s">
        <v>24</v>
      </c>
      <c r="AT27" s="4" t="s">
        <v>24</v>
      </c>
      <c r="AU27" s="4" t="s">
        <v>24</v>
      </c>
      <c r="AV27" s="4" t="s">
        <v>24</v>
      </c>
      <c r="AW27" s="4" t="s">
        <v>24</v>
      </c>
      <c r="AX27" s="4"/>
      <c r="AY27" s="4" t="s">
        <v>24</v>
      </c>
      <c r="AZ27" s="4" t="s">
        <v>24</v>
      </c>
      <c r="BA27" s="4" t="s">
        <v>24</v>
      </c>
      <c r="BB27" s="4" t="s">
        <v>24</v>
      </c>
      <c r="BC27" s="4" t="s">
        <v>24</v>
      </c>
      <c r="BD27" s="4" t="s">
        <v>24</v>
      </c>
      <c r="BE27" s="4" t="s">
        <v>24</v>
      </c>
      <c r="BF27" s="4" t="s">
        <v>24</v>
      </c>
      <c r="BG27" s="4"/>
      <c r="BH27" s="4" t="s">
        <v>24</v>
      </c>
      <c r="BI27" s="4" t="s">
        <v>24</v>
      </c>
      <c r="BJ27" s="4"/>
      <c r="BK27" s="4"/>
      <c r="BL27" s="4" t="s">
        <v>24</v>
      </c>
      <c r="BM27" s="4" t="s">
        <v>24</v>
      </c>
      <c r="BN27" s="4" t="s">
        <v>24</v>
      </c>
      <c r="BO27" s="4" t="s">
        <v>24</v>
      </c>
      <c r="BP27" s="4"/>
      <c r="BQ27" s="4" t="s">
        <v>24</v>
      </c>
      <c r="BR27" s="4" t="s">
        <v>24</v>
      </c>
      <c r="BS27" s="4" t="s">
        <v>24</v>
      </c>
      <c r="BT27" s="4" t="s">
        <v>24</v>
      </c>
      <c r="BU27" s="4" t="s">
        <v>24</v>
      </c>
      <c r="BV27" s="4" t="s">
        <v>24</v>
      </c>
      <c r="BW27" s="4"/>
      <c r="BX27" s="4" t="s">
        <v>24</v>
      </c>
      <c r="BY27" s="4" t="s">
        <v>24</v>
      </c>
      <c r="BZ27" s="4" t="s">
        <v>24</v>
      </c>
      <c r="CA27" s="4" t="s">
        <v>24</v>
      </c>
      <c r="CB27" s="4" t="s">
        <v>24</v>
      </c>
      <c r="CC27" s="4" t="s">
        <v>24</v>
      </c>
      <c r="CD27" s="4" t="s">
        <v>24</v>
      </c>
      <c r="CE27" s="4" t="s">
        <v>24</v>
      </c>
      <c r="CF27" s="4" t="s">
        <v>24</v>
      </c>
      <c r="CG27" s="4" t="s">
        <v>24</v>
      </c>
      <c r="CH27" s="4" t="s">
        <v>24</v>
      </c>
      <c r="CI27" s="4" t="s">
        <v>24</v>
      </c>
      <c r="CJ27" s="4" t="s">
        <v>24</v>
      </c>
      <c r="CK27" s="4"/>
      <c r="CL27" s="4" t="s">
        <v>24</v>
      </c>
      <c r="CM27" s="4" t="s">
        <v>24</v>
      </c>
      <c r="CN27" s="4" t="s">
        <v>24</v>
      </c>
      <c r="CO27" s="4" t="s">
        <v>24</v>
      </c>
      <c r="CP27" s="4" t="s">
        <v>24</v>
      </c>
      <c r="CQ27" s="4" t="s">
        <v>24</v>
      </c>
      <c r="CR27" s="4" t="s">
        <v>24</v>
      </c>
      <c r="CS27" s="4" t="s">
        <v>24</v>
      </c>
      <c r="CT27" s="4" t="s">
        <v>24</v>
      </c>
      <c r="CU27" s="4"/>
      <c r="CV27" s="4"/>
      <c r="CW27" s="4" t="s">
        <v>24</v>
      </c>
      <c r="CX27" s="4" t="s">
        <v>24</v>
      </c>
      <c r="CY27" s="4" t="s">
        <v>24</v>
      </c>
      <c r="CZ27" s="4"/>
      <c r="DA27" s="4"/>
      <c r="DB27" s="4" t="s">
        <v>24</v>
      </c>
      <c r="DC27" s="4" t="s">
        <v>24</v>
      </c>
      <c r="DD27" s="4" t="s">
        <v>24</v>
      </c>
      <c r="DE27" s="4"/>
      <c r="DF27" s="4"/>
      <c r="DG27" s="4"/>
      <c r="DH27" s="4"/>
      <c r="DI27" s="4" t="s">
        <v>24</v>
      </c>
      <c r="DJ27" s="4"/>
      <c r="DK27" s="4"/>
      <c r="DL27" s="4"/>
      <c r="DM27" s="4" t="s">
        <v>24</v>
      </c>
      <c r="DN27" s="4"/>
      <c r="DO27" s="4"/>
      <c r="DP27" s="4"/>
      <c r="DQ27" s="4" t="s">
        <v>24</v>
      </c>
      <c r="DR27" s="4" t="s">
        <v>24</v>
      </c>
      <c r="DS27" s="4" t="s">
        <v>24</v>
      </c>
      <c r="DT27" s="4"/>
      <c r="DU27" s="4"/>
      <c r="DV27" s="4"/>
      <c r="DW27" s="4"/>
      <c r="DX27" s="4"/>
      <c r="DY27" s="4"/>
      <c r="DZ27" s="4"/>
      <c r="EA27" s="4"/>
      <c r="EB27" s="4"/>
      <c r="EC27" s="4" t="s">
        <v>24</v>
      </c>
      <c r="ED27" s="4"/>
      <c r="EE27" s="4"/>
      <c r="EF27" s="4" t="s">
        <v>24</v>
      </c>
      <c r="EG27" s="4" t="s">
        <v>24</v>
      </c>
      <c r="EH27" s="4"/>
      <c r="EI27" s="4"/>
      <c r="EJ27" s="4"/>
      <c r="EK27" s="4"/>
      <c r="EL27" s="4"/>
      <c r="EM27" s="4"/>
      <c r="EN27" s="4">
        <f t="shared" si="0"/>
        <v>93</v>
      </c>
    </row>
    <row r="28" spans="1:144" x14ac:dyDescent="0.3">
      <c r="A28" s="6" t="str">
        <f t="shared" si="4"/>
        <v>Ryan</v>
      </c>
      <c r="B28" s="6" t="str">
        <f t="shared" si="5"/>
        <v xml:space="preserve">Jim </v>
      </c>
      <c r="C28" s="6" t="s">
        <v>69</v>
      </c>
      <c r="D28" s="3" t="s">
        <v>5</v>
      </c>
      <c r="E28" s="3" t="s">
        <v>34</v>
      </c>
      <c r="F28" s="4" t="s">
        <v>24</v>
      </c>
      <c r="G28" s="4" t="s">
        <v>24</v>
      </c>
      <c r="H28" s="4" t="s">
        <v>24</v>
      </c>
      <c r="I28" s="4" t="s">
        <v>24</v>
      </c>
      <c r="J28" s="4"/>
      <c r="K28" s="4"/>
      <c r="L28" s="4" t="s">
        <v>24</v>
      </c>
      <c r="M28" s="4" t="s">
        <v>24</v>
      </c>
      <c r="N28" s="4"/>
      <c r="O28" s="4"/>
      <c r="P28" s="4" t="s">
        <v>24</v>
      </c>
      <c r="Q28" s="4" t="s">
        <v>24</v>
      </c>
      <c r="R28" s="4" t="s">
        <v>24</v>
      </c>
      <c r="S28" s="4" t="s">
        <v>24</v>
      </c>
      <c r="T28" s="4" t="s">
        <v>24</v>
      </c>
      <c r="U28" s="4" t="s">
        <v>24</v>
      </c>
      <c r="V28" s="4" t="s">
        <v>24</v>
      </c>
      <c r="W28" s="4" t="s">
        <v>24</v>
      </c>
      <c r="X28" s="4" t="s">
        <v>24</v>
      </c>
      <c r="Y28" s="4"/>
      <c r="Z28" s="4"/>
      <c r="AA28" s="4"/>
      <c r="AB28" s="4" t="s">
        <v>24</v>
      </c>
      <c r="AC28" s="4" t="s">
        <v>24</v>
      </c>
      <c r="AD28" s="4"/>
      <c r="AE28" s="4" t="s">
        <v>24</v>
      </c>
      <c r="AF28" s="4"/>
      <c r="AG28" s="4"/>
      <c r="AH28" s="4" t="s">
        <v>24</v>
      </c>
      <c r="AI28" s="4" t="s">
        <v>24</v>
      </c>
      <c r="AJ28" s="4" t="s">
        <v>24</v>
      </c>
      <c r="AK28" s="4" t="s">
        <v>24</v>
      </c>
      <c r="AL28" s="4"/>
      <c r="AM28" s="4"/>
      <c r="AN28" s="4"/>
      <c r="AO28" s="4"/>
      <c r="AP28" s="4"/>
      <c r="AQ28" s="4"/>
      <c r="AR28" s="4"/>
      <c r="AS28" s="4" t="s">
        <v>24</v>
      </c>
      <c r="AT28" s="4" t="s">
        <v>24</v>
      </c>
      <c r="AU28" s="4" t="s">
        <v>24</v>
      </c>
      <c r="AV28" s="4" t="s">
        <v>24</v>
      </c>
      <c r="AW28" s="4" t="s">
        <v>24</v>
      </c>
      <c r="AX28" s="4" t="s">
        <v>24</v>
      </c>
      <c r="AY28" s="4" t="s">
        <v>24</v>
      </c>
      <c r="AZ28" s="4" t="s">
        <v>24</v>
      </c>
      <c r="BA28" s="4" t="s">
        <v>24</v>
      </c>
      <c r="BB28" s="4" t="s">
        <v>24</v>
      </c>
      <c r="BC28" s="4" t="s">
        <v>24</v>
      </c>
      <c r="BD28" s="4" t="s">
        <v>24</v>
      </c>
      <c r="BE28" s="4" t="s">
        <v>24</v>
      </c>
      <c r="BF28" s="4"/>
      <c r="BG28" s="4"/>
      <c r="BH28" s="4" t="s">
        <v>24</v>
      </c>
      <c r="BI28" s="4" t="s">
        <v>24</v>
      </c>
      <c r="BJ28" s="4"/>
      <c r="BK28" s="4"/>
      <c r="BL28" s="4" t="s">
        <v>24</v>
      </c>
      <c r="BM28" s="4" t="s">
        <v>24</v>
      </c>
      <c r="BN28" s="4" t="s">
        <v>24</v>
      </c>
      <c r="BO28" s="4" t="s">
        <v>24</v>
      </c>
      <c r="BP28" s="4"/>
      <c r="BQ28" s="4" t="s">
        <v>24</v>
      </c>
      <c r="BR28" s="4"/>
      <c r="BS28" s="4" t="s">
        <v>24</v>
      </c>
      <c r="BT28" s="4" t="s">
        <v>24</v>
      </c>
      <c r="BU28" s="4" t="s">
        <v>24</v>
      </c>
      <c r="BV28" s="4" t="s">
        <v>24</v>
      </c>
      <c r="BW28" s="4" t="s">
        <v>24</v>
      </c>
      <c r="BX28" s="4" t="s">
        <v>24</v>
      </c>
      <c r="BY28" s="4" t="s">
        <v>24</v>
      </c>
      <c r="BZ28" s="4" t="s">
        <v>24</v>
      </c>
      <c r="CA28" s="4" t="s">
        <v>24</v>
      </c>
      <c r="CB28" s="4" t="s">
        <v>24</v>
      </c>
      <c r="CC28" s="4" t="s">
        <v>24</v>
      </c>
      <c r="CD28" s="4"/>
      <c r="CE28" s="4"/>
      <c r="CF28" s="4" t="s">
        <v>24</v>
      </c>
      <c r="CG28" s="4" t="s">
        <v>24</v>
      </c>
      <c r="CH28" s="4" t="s">
        <v>24</v>
      </c>
      <c r="CI28" s="4"/>
      <c r="CJ28" s="4"/>
      <c r="CK28" s="4"/>
      <c r="CL28" s="4" t="s">
        <v>24</v>
      </c>
      <c r="CM28" s="4"/>
      <c r="CN28" s="4" t="s">
        <v>24</v>
      </c>
      <c r="CO28" s="4" t="s">
        <v>24</v>
      </c>
      <c r="CP28" s="4" t="s">
        <v>24</v>
      </c>
      <c r="CQ28" s="4"/>
      <c r="CR28" s="4" t="s">
        <v>24</v>
      </c>
      <c r="CS28" s="4" t="s">
        <v>24</v>
      </c>
      <c r="CT28" s="4"/>
      <c r="CU28" s="4" t="s">
        <v>24</v>
      </c>
      <c r="CV28" s="4" t="s">
        <v>24</v>
      </c>
      <c r="CW28" s="4"/>
      <c r="CX28" s="4"/>
      <c r="CY28" s="4" t="s">
        <v>24</v>
      </c>
      <c r="CZ28" s="4"/>
      <c r="DA28" s="4" t="s">
        <v>24</v>
      </c>
      <c r="DB28" s="4" t="s">
        <v>24</v>
      </c>
      <c r="DC28" s="4" t="s">
        <v>24</v>
      </c>
      <c r="DD28" s="4" t="s">
        <v>24</v>
      </c>
      <c r="DE28" s="4" t="s">
        <v>24</v>
      </c>
      <c r="DF28" s="4" t="s">
        <v>24</v>
      </c>
      <c r="DG28" s="4" t="s">
        <v>24</v>
      </c>
      <c r="DH28" s="4"/>
      <c r="DI28" s="4" t="s">
        <v>24</v>
      </c>
      <c r="DJ28" s="4" t="s">
        <v>24</v>
      </c>
      <c r="DK28" s="4" t="s">
        <v>24</v>
      </c>
      <c r="DL28" s="4"/>
      <c r="DM28" s="4" t="s">
        <v>24</v>
      </c>
      <c r="DN28" s="4"/>
      <c r="DO28" s="4"/>
      <c r="DP28" s="4" t="s">
        <v>24</v>
      </c>
      <c r="DQ28" s="4" t="s">
        <v>24</v>
      </c>
      <c r="DR28" s="4" t="s">
        <v>24</v>
      </c>
      <c r="DS28" s="4" t="s">
        <v>24</v>
      </c>
      <c r="DT28" s="4"/>
      <c r="DU28" s="4"/>
      <c r="DV28" s="4" t="s">
        <v>24</v>
      </c>
      <c r="DW28" s="4" t="s">
        <v>24</v>
      </c>
      <c r="DX28" s="4" t="s">
        <v>24</v>
      </c>
      <c r="DY28" s="4" t="s">
        <v>24</v>
      </c>
      <c r="DZ28" s="4" t="s">
        <v>24</v>
      </c>
      <c r="EA28" s="4" t="s">
        <v>24</v>
      </c>
      <c r="EB28" s="4" t="s">
        <v>24</v>
      </c>
      <c r="EC28" s="4" t="s">
        <v>24</v>
      </c>
      <c r="ED28" s="4"/>
      <c r="EE28" s="4" t="s">
        <v>24</v>
      </c>
      <c r="EF28" s="4" t="s">
        <v>24</v>
      </c>
      <c r="EG28" s="4" t="s">
        <v>24</v>
      </c>
      <c r="EH28" s="4" t="s">
        <v>24</v>
      </c>
      <c r="EI28" s="4"/>
      <c r="EJ28" s="4"/>
      <c r="EK28" s="4"/>
      <c r="EL28" s="4"/>
      <c r="EM28" s="4"/>
      <c r="EN28" s="4">
        <f t="shared" si="0"/>
        <v>92</v>
      </c>
    </row>
    <row r="29" spans="1:144" x14ac:dyDescent="0.3">
      <c r="A29" s="6" t="str">
        <f t="shared" si="4"/>
        <v>Satyanarayana</v>
      </c>
      <c r="B29" s="6" t="str">
        <f t="shared" si="5"/>
        <v xml:space="preserve">Pradeep </v>
      </c>
      <c r="C29" s="6" t="s">
        <v>80</v>
      </c>
      <c r="D29" s="3" t="s">
        <v>11</v>
      </c>
      <c r="E29" s="3" t="s">
        <v>32</v>
      </c>
      <c r="F29" s="4" t="s">
        <v>24</v>
      </c>
      <c r="G29" s="4" t="s">
        <v>24</v>
      </c>
      <c r="H29" s="4" t="s">
        <v>24</v>
      </c>
      <c r="I29" s="4"/>
      <c r="J29" s="4" t="s">
        <v>24</v>
      </c>
      <c r="K29" s="4" t="s">
        <v>24</v>
      </c>
      <c r="L29" s="4" t="s">
        <v>24</v>
      </c>
      <c r="M29" s="4"/>
      <c r="N29" s="4" t="s">
        <v>24</v>
      </c>
      <c r="O29" s="4" t="s">
        <v>24</v>
      </c>
      <c r="P29" s="4" t="s">
        <v>24</v>
      </c>
      <c r="Q29" s="4" t="s">
        <v>24</v>
      </c>
      <c r="R29" s="4" t="s">
        <v>24</v>
      </c>
      <c r="S29" s="4" t="s">
        <v>24</v>
      </c>
      <c r="T29" s="4" t="s">
        <v>24</v>
      </c>
      <c r="U29" s="4" t="s">
        <v>24</v>
      </c>
      <c r="V29" s="4"/>
      <c r="W29" s="4"/>
      <c r="X29" s="4"/>
      <c r="Y29" s="4" t="s">
        <v>24</v>
      </c>
      <c r="Z29" s="4" t="s">
        <v>24</v>
      </c>
      <c r="AA29" s="4"/>
      <c r="AB29" s="4"/>
      <c r="AC29" s="4" t="s">
        <v>24</v>
      </c>
      <c r="AD29" s="4"/>
      <c r="AE29" s="4"/>
      <c r="AF29" s="4"/>
      <c r="AG29" s="4" t="s">
        <v>24</v>
      </c>
      <c r="AH29" s="4" t="s">
        <v>24</v>
      </c>
      <c r="AI29" s="4" t="s">
        <v>24</v>
      </c>
      <c r="AJ29" s="4" t="s">
        <v>24</v>
      </c>
      <c r="AK29" s="4"/>
      <c r="AL29" s="4"/>
      <c r="AM29" s="4"/>
      <c r="AN29" s="4" t="s">
        <v>24</v>
      </c>
      <c r="AO29" s="4" t="s">
        <v>24</v>
      </c>
      <c r="AP29" s="4"/>
      <c r="AQ29" s="4" t="s">
        <v>24</v>
      </c>
      <c r="AR29" s="4"/>
      <c r="AS29" s="4"/>
      <c r="AT29" s="4" t="s">
        <v>24</v>
      </c>
      <c r="AU29" s="4"/>
      <c r="AV29" s="4"/>
      <c r="AW29" s="4" t="s">
        <v>24</v>
      </c>
      <c r="AX29" s="4"/>
      <c r="AY29" s="4" t="s">
        <v>24</v>
      </c>
      <c r="AZ29" s="4" t="s">
        <v>24</v>
      </c>
      <c r="BA29" s="4" t="s">
        <v>24</v>
      </c>
      <c r="BB29" s="4" t="s">
        <v>24</v>
      </c>
      <c r="BC29" s="4" t="s">
        <v>24</v>
      </c>
      <c r="BD29" s="4"/>
      <c r="BE29" s="4"/>
      <c r="BF29" s="4"/>
      <c r="BG29" s="4"/>
      <c r="BH29" s="4"/>
      <c r="BI29" s="4" t="s">
        <v>24</v>
      </c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>
        <f t="shared" si="0"/>
        <v>32</v>
      </c>
    </row>
    <row r="30" spans="1:144" x14ac:dyDescent="0.3">
      <c r="A30" s="6" t="str">
        <f t="shared" si="4"/>
        <v>Squyres</v>
      </c>
      <c r="B30" s="6" t="str">
        <f t="shared" si="5"/>
        <v xml:space="preserve">Jeff </v>
      </c>
      <c r="C30" s="6" t="s">
        <v>68</v>
      </c>
      <c r="D30" s="3" t="s">
        <v>12</v>
      </c>
      <c r="E30" s="3" t="s">
        <v>31</v>
      </c>
      <c r="F30" s="4" t="s">
        <v>24</v>
      </c>
      <c r="G30" s="4"/>
      <c r="H30" s="4" t="s">
        <v>24</v>
      </c>
      <c r="I30" s="4"/>
      <c r="J30" s="4" t="s">
        <v>24</v>
      </c>
      <c r="K30" s="4" t="s">
        <v>24</v>
      </c>
      <c r="L30" s="4" t="s">
        <v>24</v>
      </c>
      <c r="M30" s="4" t="s">
        <v>24</v>
      </c>
      <c r="N30" s="4" t="s">
        <v>24</v>
      </c>
      <c r="O30" s="4" t="s">
        <v>24</v>
      </c>
      <c r="P30" s="4"/>
      <c r="Q30" s="4" t="s">
        <v>24</v>
      </c>
      <c r="R30" s="4"/>
      <c r="S30" s="4"/>
      <c r="T30" s="4" t="s">
        <v>24</v>
      </c>
      <c r="U30" s="4" t="s">
        <v>24</v>
      </c>
      <c r="V30" s="4" t="s">
        <v>24</v>
      </c>
      <c r="W30" s="4" t="s">
        <v>24</v>
      </c>
      <c r="X30" s="4" t="s">
        <v>24</v>
      </c>
      <c r="Y30" s="4" t="s">
        <v>24</v>
      </c>
      <c r="Z30" s="4" t="s">
        <v>24</v>
      </c>
      <c r="AA30" s="4" t="s">
        <v>24</v>
      </c>
      <c r="AB30" s="4" t="s">
        <v>24</v>
      </c>
      <c r="AC30" s="4" t="s">
        <v>24</v>
      </c>
      <c r="AD30" s="4"/>
      <c r="AE30" s="4" t="s">
        <v>24</v>
      </c>
      <c r="AF30" s="4" t="s">
        <v>24</v>
      </c>
      <c r="AG30" s="4"/>
      <c r="AH30" s="4"/>
      <c r="AI30" s="4" t="s">
        <v>24</v>
      </c>
      <c r="AJ30" s="4"/>
      <c r="AK30" s="4"/>
      <c r="AL30" s="4" t="s">
        <v>24</v>
      </c>
      <c r="AM30" s="4" t="s">
        <v>24</v>
      </c>
      <c r="AN30" s="4" t="s">
        <v>24</v>
      </c>
      <c r="AO30" s="4" t="s">
        <v>24</v>
      </c>
      <c r="AP30" s="4" t="s">
        <v>24</v>
      </c>
      <c r="AQ30" s="4" t="s">
        <v>24</v>
      </c>
      <c r="AR30" s="4" t="s">
        <v>24</v>
      </c>
      <c r="AS30" s="4" t="s">
        <v>24</v>
      </c>
      <c r="AT30" s="4" t="s">
        <v>24</v>
      </c>
      <c r="AU30" s="4" t="s">
        <v>24</v>
      </c>
      <c r="AV30" s="4" t="s">
        <v>24</v>
      </c>
      <c r="AW30" s="4" t="s">
        <v>24</v>
      </c>
      <c r="AX30" s="4" t="s">
        <v>24</v>
      </c>
      <c r="AY30" s="4"/>
      <c r="AZ30" s="4"/>
      <c r="BA30" s="4" t="s">
        <v>24</v>
      </c>
      <c r="BB30" s="4"/>
      <c r="BC30" s="4" t="s">
        <v>24</v>
      </c>
      <c r="BD30" s="4" t="s">
        <v>24</v>
      </c>
      <c r="BE30" s="4" t="s">
        <v>24</v>
      </c>
      <c r="BF30" s="4" t="s">
        <v>24</v>
      </c>
      <c r="BG30" s="4"/>
      <c r="BH30" s="4" t="s">
        <v>24</v>
      </c>
      <c r="BI30" s="4" t="s">
        <v>24</v>
      </c>
      <c r="BJ30" s="4"/>
      <c r="BK30" s="4"/>
      <c r="BL30" s="4"/>
      <c r="BM30" s="4" t="s">
        <v>24</v>
      </c>
      <c r="BN30" s="4" t="s">
        <v>24</v>
      </c>
      <c r="BO30" s="4" t="s">
        <v>24</v>
      </c>
      <c r="BP30" s="4"/>
      <c r="BQ30" s="4" t="s">
        <v>24</v>
      </c>
      <c r="BR30" s="4" t="s">
        <v>24</v>
      </c>
      <c r="BS30" s="4" t="s">
        <v>24</v>
      </c>
      <c r="BT30" s="4" t="s">
        <v>24</v>
      </c>
      <c r="BU30" s="4" t="s">
        <v>24</v>
      </c>
      <c r="BV30" s="4" t="s">
        <v>24</v>
      </c>
      <c r="BW30" s="4" t="s">
        <v>24</v>
      </c>
      <c r="BX30" s="4"/>
      <c r="BY30" s="4" t="s">
        <v>24</v>
      </c>
      <c r="BZ30" s="4" t="s">
        <v>24</v>
      </c>
      <c r="CA30" s="4" t="s">
        <v>24</v>
      </c>
      <c r="CB30" s="4"/>
      <c r="CC30" s="4" t="s">
        <v>24</v>
      </c>
      <c r="CD30" s="4" t="s">
        <v>24</v>
      </c>
      <c r="CE30" s="4" t="s">
        <v>24</v>
      </c>
      <c r="CF30" s="4" t="s">
        <v>24</v>
      </c>
      <c r="CG30" s="4"/>
      <c r="CH30" s="4" t="s">
        <v>24</v>
      </c>
      <c r="CI30" s="4" t="s">
        <v>24</v>
      </c>
      <c r="CJ30" s="4"/>
      <c r="CK30" s="4"/>
      <c r="CL30" s="4" t="s">
        <v>24</v>
      </c>
      <c r="CM30" s="4" t="s">
        <v>24</v>
      </c>
      <c r="CN30" s="4"/>
      <c r="CO30" s="4" t="s">
        <v>24</v>
      </c>
      <c r="CP30" s="4" t="s">
        <v>24</v>
      </c>
      <c r="CQ30" s="4"/>
      <c r="CR30" s="4" t="s">
        <v>24</v>
      </c>
      <c r="CS30" s="4" t="s">
        <v>24</v>
      </c>
      <c r="CT30" s="4" t="s">
        <v>24</v>
      </c>
      <c r="CU30" s="4" t="s">
        <v>24</v>
      </c>
      <c r="CV30" s="4" t="s">
        <v>24</v>
      </c>
      <c r="CW30" s="4" t="s">
        <v>24</v>
      </c>
      <c r="CX30" s="4" t="s">
        <v>24</v>
      </c>
      <c r="CY30" s="4" t="s">
        <v>24</v>
      </c>
      <c r="CZ30" s="4" t="s">
        <v>24</v>
      </c>
      <c r="DA30" s="4" t="s">
        <v>24</v>
      </c>
      <c r="DB30" s="4" t="s">
        <v>24</v>
      </c>
      <c r="DC30" s="4"/>
      <c r="DD30" s="4" t="s">
        <v>24</v>
      </c>
      <c r="DE30" s="4" t="s">
        <v>24</v>
      </c>
      <c r="DF30" s="4" t="s">
        <v>24</v>
      </c>
      <c r="DG30" s="4" t="s">
        <v>24</v>
      </c>
      <c r="DH30" s="4"/>
      <c r="DI30" s="4" t="s">
        <v>24</v>
      </c>
      <c r="DJ30" s="4" t="s">
        <v>24</v>
      </c>
      <c r="DK30" s="4" t="s">
        <v>24</v>
      </c>
      <c r="DL30" s="4"/>
      <c r="DM30" s="4"/>
      <c r="DN30" s="4" t="s">
        <v>24</v>
      </c>
      <c r="DO30" s="4"/>
      <c r="DP30" s="4" t="s">
        <v>24</v>
      </c>
      <c r="DQ30" s="4" t="s">
        <v>24</v>
      </c>
      <c r="DR30" s="4" t="s">
        <v>24</v>
      </c>
      <c r="DS30" s="4" t="s">
        <v>24</v>
      </c>
      <c r="DT30" s="4"/>
      <c r="DU30" s="4"/>
      <c r="DV30" s="4"/>
      <c r="DW30" s="4" t="s">
        <v>24</v>
      </c>
      <c r="DX30" s="4"/>
      <c r="DY30" s="4"/>
      <c r="DZ30" s="4"/>
      <c r="EA30" s="4" t="s">
        <v>24</v>
      </c>
      <c r="EB30" s="4"/>
      <c r="EC30" s="4" t="s">
        <v>24</v>
      </c>
      <c r="ED30" s="4"/>
      <c r="EE30" s="4"/>
      <c r="EF30" s="4"/>
      <c r="EG30" s="4"/>
      <c r="EH30" s="4" t="s">
        <v>24</v>
      </c>
      <c r="EI30" s="4"/>
      <c r="EJ30" s="4"/>
      <c r="EK30" s="4"/>
      <c r="EL30" s="4"/>
      <c r="EM30" s="4"/>
      <c r="EN30" s="4">
        <f t="shared" si="0"/>
        <v>92</v>
      </c>
    </row>
    <row r="31" spans="1:144" x14ac:dyDescent="0.3">
      <c r="A31" s="6" t="str">
        <f t="shared" si="4"/>
        <v>Sur</v>
      </c>
      <c r="B31" s="6" t="str">
        <f t="shared" si="5"/>
        <v xml:space="preserve">Sayantan </v>
      </c>
      <c r="C31" s="6" t="s">
        <v>83</v>
      </c>
      <c r="D31" s="3" t="s">
        <v>15</v>
      </c>
      <c r="E31" s="3" t="s">
        <v>34</v>
      </c>
      <c r="F31" s="4"/>
      <c r="G31" s="4" t="s">
        <v>24</v>
      </c>
      <c r="H31" s="4" t="s">
        <v>24</v>
      </c>
      <c r="I31" s="4"/>
      <c r="J31" s="4"/>
      <c r="K31" s="4" t="s">
        <v>24</v>
      </c>
      <c r="L31" s="4" t="s">
        <v>24</v>
      </c>
      <c r="M31" s="4" t="s">
        <v>24</v>
      </c>
      <c r="N31" s="4" t="s">
        <v>24</v>
      </c>
      <c r="O31" s="4" t="s">
        <v>24</v>
      </c>
      <c r="P31" s="4" t="s">
        <v>24</v>
      </c>
      <c r="Q31" s="4" t="s">
        <v>24</v>
      </c>
      <c r="R31" s="4" t="s">
        <v>24</v>
      </c>
      <c r="S31" s="4" t="s">
        <v>24</v>
      </c>
      <c r="T31" s="4" t="s">
        <v>24</v>
      </c>
      <c r="U31" s="4" t="s">
        <v>24</v>
      </c>
      <c r="V31" s="4" t="s">
        <v>24</v>
      </c>
      <c r="W31" s="4" t="s">
        <v>24</v>
      </c>
      <c r="X31" s="4" t="s">
        <v>24</v>
      </c>
      <c r="Y31" s="4"/>
      <c r="Z31" s="4" t="s">
        <v>24</v>
      </c>
      <c r="AA31" s="4" t="s">
        <v>24</v>
      </c>
      <c r="AB31" s="4" t="s">
        <v>24</v>
      </c>
      <c r="AC31" s="4" t="s">
        <v>24</v>
      </c>
      <c r="AD31" s="4"/>
      <c r="AE31" s="4" t="s">
        <v>24</v>
      </c>
      <c r="AF31" s="4" t="s">
        <v>24</v>
      </c>
      <c r="AG31" s="4" t="s">
        <v>24</v>
      </c>
      <c r="AH31" s="4" t="s">
        <v>24</v>
      </c>
      <c r="AI31" s="4" t="s">
        <v>24</v>
      </c>
      <c r="AJ31" s="4" t="s">
        <v>24</v>
      </c>
      <c r="AK31" s="4" t="s">
        <v>24</v>
      </c>
      <c r="AL31" s="4" t="s">
        <v>24</v>
      </c>
      <c r="AM31" s="4"/>
      <c r="AN31" s="4" t="s">
        <v>24</v>
      </c>
      <c r="AO31" s="4" t="s">
        <v>24</v>
      </c>
      <c r="AP31" s="4" t="s">
        <v>24</v>
      </c>
      <c r="AQ31" s="4" t="s">
        <v>24</v>
      </c>
      <c r="AR31" s="4" t="s">
        <v>24</v>
      </c>
      <c r="AS31" s="4"/>
      <c r="AT31" s="4" t="s">
        <v>24</v>
      </c>
      <c r="AU31" s="4"/>
      <c r="AV31" s="4" t="s">
        <v>24</v>
      </c>
      <c r="AW31" s="4"/>
      <c r="AX31" s="4" t="s">
        <v>24</v>
      </c>
      <c r="AY31" s="4" t="s">
        <v>24</v>
      </c>
      <c r="AZ31" s="4" t="s">
        <v>24</v>
      </c>
      <c r="BA31" s="4"/>
      <c r="BB31" s="4"/>
      <c r="BC31" s="4" t="s">
        <v>24</v>
      </c>
      <c r="BD31" s="4" t="s">
        <v>24</v>
      </c>
      <c r="BE31" s="4" t="s">
        <v>24</v>
      </c>
      <c r="BF31" s="4" t="s">
        <v>24</v>
      </c>
      <c r="BG31" s="4"/>
      <c r="BH31" s="4"/>
      <c r="BI31" s="4" t="s">
        <v>24</v>
      </c>
      <c r="BJ31" s="4"/>
      <c r="BK31" s="4"/>
      <c r="BL31" s="4"/>
      <c r="BM31" s="4" t="s">
        <v>24</v>
      </c>
      <c r="BN31" s="4" t="s">
        <v>24</v>
      </c>
      <c r="BO31" s="4" t="s">
        <v>24</v>
      </c>
      <c r="BP31" s="4"/>
      <c r="BQ31" s="4" t="s">
        <v>24</v>
      </c>
      <c r="BR31" s="4"/>
      <c r="BS31" s="4" t="s">
        <v>24</v>
      </c>
      <c r="BT31" s="4" t="s">
        <v>24</v>
      </c>
      <c r="BU31" s="4"/>
      <c r="BV31" s="4" t="s">
        <v>24</v>
      </c>
      <c r="BW31" s="4" t="s">
        <v>24</v>
      </c>
      <c r="BX31" s="4"/>
      <c r="BY31" s="4" t="s">
        <v>24</v>
      </c>
      <c r="BZ31" s="4" t="s">
        <v>24</v>
      </c>
      <c r="CA31" s="4" t="s">
        <v>24</v>
      </c>
      <c r="CB31" s="4" t="s">
        <v>24</v>
      </c>
      <c r="CC31" s="4" t="s">
        <v>24</v>
      </c>
      <c r="CD31" s="4"/>
      <c r="CE31" s="4"/>
      <c r="CF31" s="4" t="s">
        <v>24</v>
      </c>
      <c r="CG31" s="4" t="s">
        <v>24</v>
      </c>
      <c r="CH31" s="4" t="s">
        <v>24</v>
      </c>
      <c r="CI31" s="4" t="s">
        <v>24</v>
      </c>
      <c r="CJ31" s="4"/>
      <c r="CK31" s="4"/>
      <c r="CL31" s="4"/>
      <c r="CM31" s="4"/>
      <c r="CN31" s="4" t="s">
        <v>24</v>
      </c>
      <c r="CO31" s="4" t="s">
        <v>24</v>
      </c>
      <c r="CP31" s="4" t="s">
        <v>24</v>
      </c>
      <c r="CQ31" s="4" t="s">
        <v>24</v>
      </c>
      <c r="CR31" s="4" t="s">
        <v>24</v>
      </c>
      <c r="CS31" s="4" t="s">
        <v>24</v>
      </c>
      <c r="CT31" s="4" t="s">
        <v>24</v>
      </c>
      <c r="CU31" s="4" t="s">
        <v>24</v>
      </c>
      <c r="CV31" s="4" t="s">
        <v>24</v>
      </c>
      <c r="CW31" s="4" t="s">
        <v>24</v>
      </c>
      <c r="CX31" s="4"/>
      <c r="CY31" s="4"/>
      <c r="CZ31" s="4"/>
      <c r="DA31" s="4" t="s">
        <v>24</v>
      </c>
      <c r="DB31" s="4" t="s">
        <v>24</v>
      </c>
      <c r="DC31" s="4"/>
      <c r="DD31" s="4" t="s">
        <v>24</v>
      </c>
      <c r="DE31" s="4"/>
      <c r="DF31" s="4" t="s">
        <v>24</v>
      </c>
      <c r="DG31" s="4" t="s">
        <v>24</v>
      </c>
      <c r="DH31" s="4"/>
      <c r="DI31" s="4"/>
      <c r="DJ31" s="4" t="s">
        <v>24</v>
      </c>
      <c r="DK31" s="4" t="s">
        <v>24</v>
      </c>
      <c r="DL31" s="4"/>
      <c r="DM31" s="4" t="s">
        <v>24</v>
      </c>
      <c r="DN31" s="4"/>
      <c r="DO31" s="4"/>
      <c r="DP31" s="4"/>
      <c r="DQ31" s="4"/>
      <c r="DR31" s="4"/>
      <c r="DS31" s="4" t="s">
        <v>24</v>
      </c>
      <c r="DT31" s="4"/>
      <c r="DU31" s="4"/>
      <c r="DV31" s="4" t="s">
        <v>24</v>
      </c>
      <c r="DW31" s="4"/>
      <c r="DX31" s="4"/>
      <c r="DY31" s="4"/>
      <c r="DZ31" s="4"/>
      <c r="EA31" s="4" t="s">
        <v>24</v>
      </c>
      <c r="EB31" s="4"/>
      <c r="EC31" s="4"/>
      <c r="ED31" s="4"/>
      <c r="EE31" s="4"/>
      <c r="EF31" s="4" t="s">
        <v>24</v>
      </c>
      <c r="EG31" s="4"/>
      <c r="EH31" s="4"/>
      <c r="EI31" s="4"/>
      <c r="EJ31" s="4"/>
      <c r="EK31" s="4"/>
      <c r="EL31" s="4"/>
      <c r="EM31" s="4"/>
      <c r="EN31" s="4">
        <f t="shared" si="0"/>
        <v>82</v>
      </c>
    </row>
    <row r="32" spans="1:144" x14ac:dyDescent="0.3">
      <c r="A32" s="6" t="str">
        <f t="shared" si="4"/>
        <v>Turrubiates</v>
      </c>
      <c r="B32" s="6" t="str">
        <f t="shared" si="5"/>
        <v xml:space="preserve">Ben </v>
      </c>
      <c r="C32" s="6" t="s">
        <v>204</v>
      </c>
      <c r="D32" s="3" t="s">
        <v>203</v>
      </c>
      <c r="E32" s="3" t="s">
        <v>31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 t="s">
        <v>24</v>
      </c>
      <c r="BI32" s="4" t="s">
        <v>24</v>
      </c>
      <c r="BJ32" s="4"/>
      <c r="BK32" s="4"/>
      <c r="BL32" s="4" t="s">
        <v>24</v>
      </c>
      <c r="BM32" s="4" t="s">
        <v>24</v>
      </c>
      <c r="BN32" s="4" t="s">
        <v>24</v>
      </c>
      <c r="BO32" s="4" t="s">
        <v>24</v>
      </c>
      <c r="BP32" s="4"/>
      <c r="BQ32" s="4"/>
      <c r="BR32" s="4"/>
      <c r="BS32" s="4" t="s">
        <v>24</v>
      </c>
      <c r="BT32" s="4"/>
      <c r="BU32" s="4"/>
      <c r="BV32" s="4"/>
      <c r="BW32" s="4" t="s">
        <v>24</v>
      </c>
      <c r="BX32" s="4" t="s">
        <v>24</v>
      </c>
      <c r="BY32" s="4" t="s">
        <v>24</v>
      </c>
      <c r="BZ32" s="4" t="s">
        <v>24</v>
      </c>
      <c r="CA32" s="4" t="s">
        <v>24</v>
      </c>
      <c r="CB32" s="4" t="s">
        <v>24</v>
      </c>
      <c r="CC32" s="4" t="s">
        <v>24</v>
      </c>
      <c r="CD32" s="4" t="s">
        <v>24</v>
      </c>
      <c r="CE32" s="4" t="s">
        <v>24</v>
      </c>
      <c r="CF32" s="4" t="s">
        <v>24</v>
      </c>
      <c r="CG32" s="4" t="s">
        <v>24</v>
      </c>
      <c r="CH32" s="4" t="s">
        <v>24</v>
      </c>
      <c r="CI32" s="4"/>
      <c r="CJ32" s="4" t="s">
        <v>24</v>
      </c>
      <c r="CK32" s="4"/>
      <c r="CL32" s="4" t="s">
        <v>24</v>
      </c>
      <c r="CM32" s="4" t="s">
        <v>24</v>
      </c>
      <c r="CN32" s="4" t="s">
        <v>24</v>
      </c>
      <c r="CO32" s="4" t="s">
        <v>24</v>
      </c>
      <c r="CP32" s="4" t="s">
        <v>24</v>
      </c>
      <c r="CQ32" s="4" t="s">
        <v>24</v>
      </c>
      <c r="CR32" s="4" t="s">
        <v>24</v>
      </c>
      <c r="CS32" s="4" t="s">
        <v>24</v>
      </c>
      <c r="CT32" s="4" t="s">
        <v>24</v>
      </c>
      <c r="CU32" s="4" t="s">
        <v>24</v>
      </c>
      <c r="CV32" s="4" t="s">
        <v>24</v>
      </c>
      <c r="CW32" s="4" t="s">
        <v>24</v>
      </c>
      <c r="CX32" s="4" t="s">
        <v>24</v>
      </c>
      <c r="CY32" s="4" t="s">
        <v>24</v>
      </c>
      <c r="CZ32" s="4" t="s">
        <v>24</v>
      </c>
      <c r="DA32" s="4" t="s">
        <v>24</v>
      </c>
      <c r="DB32" s="4" t="s">
        <v>24</v>
      </c>
      <c r="DC32" s="4" t="s">
        <v>24</v>
      </c>
      <c r="DD32" s="4" t="s">
        <v>24</v>
      </c>
      <c r="DE32" s="4" t="s">
        <v>24</v>
      </c>
      <c r="DF32" s="4" t="s">
        <v>24</v>
      </c>
      <c r="DG32" s="4" t="s">
        <v>24</v>
      </c>
      <c r="DH32" s="4"/>
      <c r="DI32" s="4" t="s">
        <v>24</v>
      </c>
      <c r="DJ32" s="4" t="s">
        <v>24</v>
      </c>
      <c r="DK32" s="4" t="s">
        <v>24</v>
      </c>
      <c r="DL32" s="4"/>
      <c r="DM32" s="4" t="s">
        <v>24</v>
      </c>
      <c r="DN32" s="4" t="s">
        <v>24</v>
      </c>
      <c r="DO32" s="4"/>
      <c r="DP32" s="4" t="s">
        <v>24</v>
      </c>
      <c r="DQ32" s="4" t="s">
        <v>24</v>
      </c>
      <c r="DR32" s="4" t="s">
        <v>24</v>
      </c>
      <c r="DS32" s="4" t="s">
        <v>24</v>
      </c>
      <c r="DT32" s="4"/>
      <c r="DU32" s="4"/>
      <c r="DV32" s="4" t="s">
        <v>24</v>
      </c>
      <c r="DW32" s="4" t="s">
        <v>24</v>
      </c>
      <c r="DX32" s="4" t="s">
        <v>24</v>
      </c>
      <c r="DY32" s="4"/>
      <c r="DZ32" s="4" t="s">
        <v>24</v>
      </c>
      <c r="EA32" s="4" t="s">
        <v>24</v>
      </c>
      <c r="EB32" s="4"/>
      <c r="EC32" s="4" t="s">
        <v>24</v>
      </c>
      <c r="ED32" s="4"/>
      <c r="EE32" s="4"/>
      <c r="EF32" s="4" t="s">
        <v>24</v>
      </c>
      <c r="EG32" s="4" t="s">
        <v>24</v>
      </c>
      <c r="EH32" s="4"/>
      <c r="EI32" s="4"/>
      <c r="EJ32" s="4"/>
      <c r="EK32" s="4"/>
      <c r="EL32" s="4"/>
      <c r="EM32" s="4"/>
      <c r="EN32" s="4">
        <f t="shared" si="0"/>
        <v>59</v>
      </c>
    </row>
    <row r="33" spans="1:144" x14ac:dyDescent="0.3">
      <c r="A33" s="6" t="str">
        <f t="shared" si="4"/>
        <v>Vepa</v>
      </c>
      <c r="B33" s="6" t="str">
        <f t="shared" si="5"/>
        <v xml:space="preserve">Ram </v>
      </c>
      <c r="C33" s="6" t="s">
        <v>140</v>
      </c>
      <c r="D33" s="3" t="s">
        <v>139</v>
      </c>
      <c r="E33" s="3" t="s">
        <v>40</v>
      </c>
      <c r="F33" s="4"/>
      <c r="G33" s="4"/>
      <c r="H33" s="4" t="s">
        <v>24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 t="s">
        <v>24</v>
      </c>
      <c r="AD33" s="4"/>
      <c r="AE33" s="4"/>
      <c r="AF33" s="4"/>
      <c r="AG33" s="4"/>
      <c r="AH33" s="4" t="s">
        <v>24</v>
      </c>
      <c r="AI33" s="4" t="s">
        <v>24</v>
      </c>
      <c r="AJ33" s="4" t="s">
        <v>24</v>
      </c>
      <c r="AK33" s="4"/>
      <c r="AL33" s="4" t="s">
        <v>24</v>
      </c>
      <c r="AM33" s="4"/>
      <c r="AN33" s="4"/>
      <c r="AO33" s="4" t="s">
        <v>24</v>
      </c>
      <c r="AP33" s="4" t="s">
        <v>24</v>
      </c>
      <c r="AQ33" s="4" t="s">
        <v>24</v>
      </c>
      <c r="AR33" s="4"/>
      <c r="AS33" s="4"/>
      <c r="AT33" s="4" t="s">
        <v>24</v>
      </c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>
        <f t="shared" si="0"/>
        <v>10</v>
      </c>
    </row>
    <row r="34" spans="1:144" x14ac:dyDescent="0.3">
      <c r="A34" s="6" t="str">
        <f t="shared" si="4"/>
        <v>Weber</v>
      </c>
      <c r="B34" s="6" t="str">
        <f t="shared" si="5"/>
        <v xml:space="preserve">Bill </v>
      </c>
      <c r="C34" s="6" t="s">
        <v>91</v>
      </c>
      <c r="D34" s="3" t="s">
        <v>107</v>
      </c>
      <c r="E34" s="3" t="s">
        <v>55</v>
      </c>
      <c r="F34" s="4"/>
      <c r="G34" s="4"/>
      <c r="H34" s="4"/>
      <c r="I34" s="4"/>
      <c r="J34" s="4"/>
      <c r="K34" s="4"/>
      <c r="L34" s="3"/>
      <c r="M34" s="3"/>
      <c r="N34" s="4" t="s">
        <v>24</v>
      </c>
      <c r="O34" s="4" t="s">
        <v>24</v>
      </c>
      <c r="P34" s="4" t="s">
        <v>24</v>
      </c>
      <c r="Q34" s="4" t="s">
        <v>24</v>
      </c>
      <c r="R34" s="4" t="s">
        <v>24</v>
      </c>
      <c r="S34" s="4" t="s">
        <v>24</v>
      </c>
      <c r="T34" s="4" t="s">
        <v>24</v>
      </c>
      <c r="U34" s="4" t="s">
        <v>24</v>
      </c>
      <c r="V34" s="4" t="s">
        <v>24</v>
      </c>
      <c r="W34" s="4" t="s">
        <v>24</v>
      </c>
      <c r="X34" s="4" t="s">
        <v>24</v>
      </c>
      <c r="Y34" s="4" t="s">
        <v>24</v>
      </c>
      <c r="Z34" s="4" t="s">
        <v>24</v>
      </c>
      <c r="AA34" s="4" t="s">
        <v>24</v>
      </c>
      <c r="AB34" s="4" t="s">
        <v>24</v>
      </c>
      <c r="AC34" s="4" t="s">
        <v>24</v>
      </c>
      <c r="AD34" s="4"/>
      <c r="AE34" s="4"/>
      <c r="AF34" s="4" t="s">
        <v>24</v>
      </c>
      <c r="AG34" s="4" t="s">
        <v>24</v>
      </c>
      <c r="AH34" s="4" t="s">
        <v>24</v>
      </c>
      <c r="AI34" s="4" t="s">
        <v>24</v>
      </c>
      <c r="AJ34" s="4"/>
      <c r="AK34" s="4"/>
      <c r="AL34" s="4" t="s">
        <v>24</v>
      </c>
      <c r="AM34" s="4" t="s">
        <v>24</v>
      </c>
      <c r="AN34" s="4" t="s">
        <v>24</v>
      </c>
      <c r="AO34" s="4" t="s">
        <v>24</v>
      </c>
      <c r="AP34" s="4" t="s">
        <v>24</v>
      </c>
      <c r="AQ34" s="4" t="s">
        <v>24</v>
      </c>
      <c r="AR34" s="4"/>
      <c r="AS34" s="4" t="s">
        <v>24</v>
      </c>
      <c r="AT34" s="4" t="s">
        <v>24</v>
      </c>
      <c r="AU34" s="4" t="s">
        <v>24</v>
      </c>
      <c r="AV34" s="4"/>
      <c r="AW34" s="4"/>
      <c r="AX34" s="4" t="s">
        <v>24</v>
      </c>
      <c r="AY34" s="4"/>
      <c r="AZ34" s="4" t="s">
        <v>24</v>
      </c>
      <c r="BA34" s="4"/>
      <c r="BB34" s="4"/>
      <c r="BC34" s="4"/>
      <c r="BD34" s="4"/>
      <c r="BE34" s="4" t="s">
        <v>24</v>
      </c>
      <c r="BF34" s="4" t="s">
        <v>24</v>
      </c>
      <c r="BG34" s="4"/>
      <c r="BH34" s="4" t="s">
        <v>24</v>
      </c>
      <c r="BI34" s="4" t="s">
        <v>24</v>
      </c>
      <c r="BJ34" s="4"/>
      <c r="BK34" s="4"/>
      <c r="BL34" s="4" t="s">
        <v>24</v>
      </c>
      <c r="BM34" s="4" t="s">
        <v>24</v>
      </c>
      <c r="BN34" s="4"/>
      <c r="BO34" s="4" t="s">
        <v>24</v>
      </c>
      <c r="BP34" s="4"/>
      <c r="BQ34" s="4" t="s">
        <v>24</v>
      </c>
      <c r="BR34" s="4" t="s">
        <v>24</v>
      </c>
      <c r="BS34" s="4" t="s">
        <v>24</v>
      </c>
      <c r="BT34" s="4"/>
      <c r="BU34" s="4" t="s">
        <v>24</v>
      </c>
      <c r="BV34" s="4" t="s">
        <v>24</v>
      </c>
      <c r="BW34" s="4" t="s">
        <v>24</v>
      </c>
      <c r="BX34" s="4" t="s">
        <v>24</v>
      </c>
      <c r="BY34" s="4"/>
      <c r="BZ34" s="4"/>
      <c r="CA34" s="4"/>
      <c r="CB34" s="4"/>
      <c r="CC34" s="4"/>
      <c r="CD34" s="4"/>
      <c r="CE34" s="4"/>
      <c r="CF34" s="4" t="s">
        <v>24</v>
      </c>
      <c r="CG34" s="4" t="s">
        <v>24</v>
      </c>
      <c r="CH34" s="4"/>
      <c r="CI34" s="4"/>
      <c r="CJ34" s="4"/>
      <c r="CK34" s="4"/>
      <c r="CL34" s="4" t="s">
        <v>24</v>
      </c>
      <c r="CM34" s="4"/>
      <c r="CN34" s="4" t="s">
        <v>24</v>
      </c>
      <c r="CO34" s="4" t="s">
        <v>24</v>
      </c>
      <c r="CP34" s="4" t="s">
        <v>24</v>
      </c>
      <c r="CQ34" s="4"/>
      <c r="CR34" s="4" t="s">
        <v>24</v>
      </c>
      <c r="CS34" s="4" t="s">
        <v>24</v>
      </c>
      <c r="CT34" s="4"/>
      <c r="CU34" s="4"/>
      <c r="CV34" s="4" t="s">
        <v>24</v>
      </c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>
        <f t="shared" si="0"/>
        <v>54</v>
      </c>
    </row>
    <row r="35" spans="1:144" x14ac:dyDescent="0.3">
      <c r="A35" s="9" t="s">
        <v>51</v>
      </c>
      <c r="B35" s="10" t="str">
        <f t="shared" si="5"/>
        <v xml:space="preserve">Bob </v>
      </c>
      <c r="C35" s="6" t="s">
        <v>59</v>
      </c>
      <c r="D35" s="3" t="s">
        <v>14</v>
      </c>
      <c r="E35" s="3" t="s">
        <v>34</v>
      </c>
      <c r="F35" s="4"/>
      <c r="G35" s="4"/>
      <c r="H35" s="4"/>
      <c r="I35" s="4" t="s">
        <v>24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 t="s">
        <v>24</v>
      </c>
      <c r="X35" s="4" t="s">
        <v>24</v>
      </c>
      <c r="Y35" s="4" t="s">
        <v>24</v>
      </c>
      <c r="Z35" s="4"/>
      <c r="AA35" s="4" t="s">
        <v>24</v>
      </c>
      <c r="AB35" s="4" t="s">
        <v>24</v>
      </c>
      <c r="AC35" s="4" t="s">
        <v>24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 t="s">
        <v>24</v>
      </c>
      <c r="BI35" s="4"/>
      <c r="BJ35" s="4"/>
      <c r="BK35" s="4"/>
      <c r="BL35" s="4"/>
      <c r="BM35" s="4"/>
      <c r="BN35" s="4"/>
      <c r="BO35" s="4" t="s">
        <v>24</v>
      </c>
      <c r="BP35" s="4"/>
      <c r="BQ35" s="4"/>
      <c r="BR35" s="4" t="s">
        <v>24</v>
      </c>
      <c r="BS35" s="4" t="s">
        <v>24</v>
      </c>
      <c r="BT35" s="4"/>
      <c r="BU35" s="4" t="s">
        <v>24</v>
      </c>
      <c r="BV35" s="4" t="s">
        <v>24</v>
      </c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>
        <f t="shared" si="0"/>
        <v>13</v>
      </c>
    </row>
    <row r="36" spans="1:144" x14ac:dyDescent="0.3">
      <c r="A36" s="9"/>
      <c r="B36" s="10" t="str">
        <f t="shared" si="5"/>
        <v xml:space="preserve">Jianxin </v>
      </c>
      <c r="C36" s="6" t="s">
        <v>244</v>
      </c>
      <c r="D36" s="3" t="s">
        <v>245</v>
      </c>
      <c r="E36" s="3" t="s">
        <v>34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 t="s">
        <v>24</v>
      </c>
      <c r="DA36" s="4" t="s">
        <v>24</v>
      </c>
      <c r="DB36" s="4" t="s">
        <v>24</v>
      </c>
      <c r="DC36" s="4" t="s">
        <v>24</v>
      </c>
      <c r="DD36" s="4" t="s">
        <v>24</v>
      </c>
      <c r="DE36" s="4" t="s">
        <v>24</v>
      </c>
      <c r="DF36" s="4" t="s">
        <v>24</v>
      </c>
      <c r="DG36" s="4" t="s">
        <v>24</v>
      </c>
      <c r="DH36" s="4"/>
      <c r="DI36" s="4"/>
      <c r="DJ36" s="4" t="s">
        <v>24</v>
      </c>
      <c r="DK36" s="4" t="s">
        <v>24</v>
      </c>
      <c r="DL36" s="4"/>
      <c r="DM36" s="4"/>
      <c r="DN36" s="4" t="s">
        <v>24</v>
      </c>
      <c r="DO36" s="4"/>
      <c r="DP36" s="4" t="s">
        <v>24</v>
      </c>
      <c r="DQ36" s="4" t="s">
        <v>24</v>
      </c>
      <c r="DR36" s="4" t="s">
        <v>24</v>
      </c>
      <c r="DS36" s="4" t="s">
        <v>24</v>
      </c>
      <c r="DT36" s="4"/>
      <c r="DU36" s="4"/>
      <c r="DV36" s="4" t="s">
        <v>24</v>
      </c>
      <c r="DW36" s="4" t="s">
        <v>24</v>
      </c>
      <c r="DX36" s="4" t="s">
        <v>24</v>
      </c>
      <c r="DY36" s="4" t="s">
        <v>24</v>
      </c>
      <c r="DZ36" s="4"/>
      <c r="EA36" s="4" t="s">
        <v>24</v>
      </c>
      <c r="EB36" s="4" t="s">
        <v>24</v>
      </c>
      <c r="EC36" s="4" t="s">
        <v>24</v>
      </c>
      <c r="ED36" s="4"/>
      <c r="EE36" s="4" t="s">
        <v>24</v>
      </c>
      <c r="EF36" s="4" t="s">
        <v>24</v>
      </c>
      <c r="EG36" s="4" t="s">
        <v>24</v>
      </c>
      <c r="EH36" s="4" t="s">
        <v>24</v>
      </c>
      <c r="EI36" s="4"/>
      <c r="EJ36" s="4"/>
      <c r="EK36" s="4"/>
      <c r="EL36" s="4"/>
      <c r="EM36" s="4"/>
      <c r="EN36" s="4">
        <f t="shared" si="0"/>
        <v>26</v>
      </c>
    </row>
    <row r="37" spans="1:144" x14ac:dyDescent="0.3">
      <c r="A37" s="9"/>
      <c r="B37" s="10" t="str">
        <f t="shared" si="5"/>
        <v xml:space="preserve">Frank </v>
      </c>
      <c r="C37" s="6" t="s">
        <v>183</v>
      </c>
      <c r="D37" s="3" t="s">
        <v>184</v>
      </c>
      <c r="E37" s="3" t="s">
        <v>185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 t="s">
        <v>24</v>
      </c>
      <c r="AR37" s="4" t="s">
        <v>24</v>
      </c>
      <c r="AS37" s="4"/>
      <c r="AT37" s="4" t="s">
        <v>24</v>
      </c>
      <c r="AU37" s="4" t="s">
        <v>24</v>
      </c>
      <c r="AV37" s="4" t="s">
        <v>24</v>
      </c>
      <c r="AW37" s="4"/>
      <c r="AX37" s="4" t="s">
        <v>24</v>
      </c>
      <c r="AY37" s="4"/>
      <c r="AZ37" s="4" t="s">
        <v>24</v>
      </c>
      <c r="BA37" s="4"/>
      <c r="BB37" s="4" t="s">
        <v>24</v>
      </c>
      <c r="BC37" s="4"/>
      <c r="BD37" s="4"/>
      <c r="BE37" s="4"/>
      <c r="BF37" s="4"/>
      <c r="BG37" s="4"/>
      <c r="BH37" s="4" t="s">
        <v>24</v>
      </c>
      <c r="BI37" s="4" t="s">
        <v>24</v>
      </c>
      <c r="BJ37" s="4"/>
      <c r="BK37" s="4"/>
      <c r="BL37" s="4"/>
      <c r="BM37" s="4" t="s">
        <v>24</v>
      </c>
      <c r="BN37" s="4" t="s">
        <v>24</v>
      </c>
      <c r="BO37" s="4" t="s">
        <v>24</v>
      </c>
      <c r="BP37" s="4"/>
      <c r="BQ37" s="4"/>
      <c r="BR37" s="4" t="s">
        <v>24</v>
      </c>
      <c r="BS37" s="4" t="s">
        <v>24</v>
      </c>
      <c r="BT37" s="4"/>
      <c r="BU37" s="4" t="s">
        <v>24</v>
      </c>
      <c r="BV37" s="4" t="s">
        <v>24</v>
      </c>
      <c r="BW37" s="4"/>
      <c r="BX37" s="4" t="s">
        <v>24</v>
      </c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>
        <f t="shared" si="0"/>
        <v>18</v>
      </c>
    </row>
    <row r="38" spans="1:144" x14ac:dyDescent="0.3">
      <c r="C38" s="6" t="s">
        <v>167</v>
      </c>
      <c r="D38" s="3" t="s">
        <v>168</v>
      </c>
      <c r="E38" s="3" t="s">
        <v>199</v>
      </c>
      <c r="F38" s="4"/>
      <c r="G38" s="4"/>
      <c r="H38" s="4"/>
      <c r="I38" s="4"/>
      <c r="J38" s="4"/>
      <c r="K38" s="4"/>
      <c r="L38" s="3"/>
      <c r="M38" s="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24</v>
      </c>
      <c r="AM38" s="4" t="s">
        <v>24</v>
      </c>
      <c r="AN38" s="4" t="s">
        <v>24</v>
      </c>
      <c r="AO38" s="4" t="s">
        <v>24</v>
      </c>
      <c r="AP38" s="4"/>
      <c r="AQ38" s="4" t="s">
        <v>24</v>
      </c>
      <c r="AR38" s="4"/>
      <c r="AS38" s="4"/>
      <c r="AT38" s="4"/>
      <c r="AU38" s="4" t="s">
        <v>24</v>
      </c>
      <c r="AV38" s="4"/>
      <c r="AW38" s="4" t="s">
        <v>24</v>
      </c>
      <c r="AX38" s="4" t="s">
        <v>24</v>
      </c>
      <c r="AY38" s="4" t="s">
        <v>24</v>
      </c>
      <c r="AZ38" s="4" t="s">
        <v>24</v>
      </c>
      <c r="BA38" s="4"/>
      <c r="BB38" s="4"/>
      <c r="BC38" s="4"/>
      <c r="BD38" s="4" t="s">
        <v>24</v>
      </c>
      <c r="BE38" s="4" t="s">
        <v>24</v>
      </c>
      <c r="BF38" s="4" t="s">
        <v>24</v>
      </c>
      <c r="BG38" s="4"/>
      <c r="BH38" s="4" t="s">
        <v>24</v>
      </c>
      <c r="BI38" s="4" t="s">
        <v>24</v>
      </c>
      <c r="BJ38" s="4"/>
      <c r="BK38" s="4"/>
      <c r="BL38" s="4" t="s">
        <v>24</v>
      </c>
      <c r="BM38" s="4" t="s">
        <v>24</v>
      </c>
      <c r="BN38" s="4" t="s">
        <v>24</v>
      </c>
      <c r="BO38" s="4" t="s">
        <v>24</v>
      </c>
      <c r="BP38" s="4"/>
      <c r="BQ38" s="4" t="s">
        <v>24</v>
      </c>
      <c r="BR38" s="4" t="s">
        <v>24</v>
      </c>
      <c r="BS38" s="4" t="s">
        <v>24</v>
      </c>
      <c r="BT38" s="4" t="s">
        <v>24</v>
      </c>
      <c r="BU38" s="4" t="s">
        <v>24</v>
      </c>
      <c r="BV38" s="4" t="s">
        <v>24</v>
      </c>
      <c r="BW38" s="4"/>
      <c r="BX38" s="4" t="s">
        <v>24</v>
      </c>
      <c r="BY38" s="4" t="s">
        <v>24</v>
      </c>
      <c r="BZ38" s="4" t="s">
        <v>24</v>
      </c>
      <c r="CA38" s="4"/>
      <c r="CB38" s="4" t="s">
        <v>24</v>
      </c>
      <c r="CC38" s="4" t="s">
        <v>24</v>
      </c>
      <c r="CD38" s="4" t="s">
        <v>24</v>
      </c>
      <c r="CE38" s="4"/>
      <c r="CF38" s="4"/>
      <c r="CG38" s="4"/>
      <c r="CH38" s="4" t="s">
        <v>24</v>
      </c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>
        <f t="shared" si="0"/>
        <v>32</v>
      </c>
    </row>
    <row r="39" spans="1:144" x14ac:dyDescent="0.3">
      <c r="C39" s="6" t="s">
        <v>193</v>
      </c>
      <c r="D39" s="3" t="s">
        <v>192</v>
      </c>
      <c r="E39" s="3" t="s">
        <v>185</v>
      </c>
      <c r="F39" s="4"/>
      <c r="G39" s="4"/>
      <c r="H39" s="4"/>
      <c r="I39" s="4"/>
      <c r="J39" s="4"/>
      <c r="K39" s="4"/>
      <c r="L39" s="3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 t="s">
        <v>24</v>
      </c>
      <c r="AQ39" s="4" t="s">
        <v>24</v>
      </c>
      <c r="AR39" s="4" t="s">
        <v>24</v>
      </c>
      <c r="AS39" s="4" t="s">
        <v>24</v>
      </c>
      <c r="AT39" s="4" t="s">
        <v>24</v>
      </c>
      <c r="AU39" s="4" t="s">
        <v>24</v>
      </c>
      <c r="AV39" s="4"/>
      <c r="AW39" s="4"/>
      <c r="AX39" s="4"/>
      <c r="AY39" s="4" t="s">
        <v>24</v>
      </c>
      <c r="AZ39" s="4" t="s">
        <v>24</v>
      </c>
      <c r="BA39" s="4" t="s">
        <v>24</v>
      </c>
      <c r="BB39" s="4" t="s">
        <v>24</v>
      </c>
      <c r="BC39" s="4" t="s">
        <v>24</v>
      </c>
      <c r="BD39" s="4" t="s">
        <v>24</v>
      </c>
      <c r="BE39" s="4" t="s">
        <v>24</v>
      </c>
      <c r="BF39" s="4" t="s">
        <v>24</v>
      </c>
      <c r="BG39" s="4"/>
      <c r="BH39" s="4" t="s">
        <v>24</v>
      </c>
      <c r="BI39" s="4"/>
      <c r="BJ39" s="4"/>
      <c r="BK39" s="4"/>
      <c r="BL39" s="4" t="s">
        <v>24</v>
      </c>
      <c r="BM39" s="4" t="s">
        <v>24</v>
      </c>
      <c r="BN39" s="4" t="s">
        <v>24</v>
      </c>
      <c r="BO39" s="4" t="s">
        <v>24</v>
      </c>
      <c r="BP39" s="4"/>
      <c r="BQ39" s="4"/>
      <c r="BR39" s="4" t="s">
        <v>24</v>
      </c>
      <c r="BS39" s="4" t="s">
        <v>24</v>
      </c>
      <c r="BT39" s="4" t="s">
        <v>24</v>
      </c>
      <c r="BU39" s="4" t="s">
        <v>24</v>
      </c>
      <c r="BV39" s="4"/>
      <c r="BW39" s="4" t="s">
        <v>24</v>
      </c>
      <c r="BX39" s="4" t="s">
        <v>24</v>
      </c>
      <c r="BY39" s="4" t="s">
        <v>24</v>
      </c>
      <c r="BZ39" s="4" t="s">
        <v>24</v>
      </c>
      <c r="CA39" s="4"/>
      <c r="CB39" s="4"/>
      <c r="CC39" s="4"/>
      <c r="CD39" s="4"/>
      <c r="CE39" s="4" t="s">
        <v>24</v>
      </c>
      <c r="CF39" s="4"/>
      <c r="CG39" s="4"/>
      <c r="CH39" s="4"/>
      <c r="CI39" s="4"/>
      <c r="CJ39" s="4" t="s">
        <v>24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>
        <f t="shared" si="0"/>
        <v>29</v>
      </c>
    </row>
    <row r="40" spans="1:144" x14ac:dyDescent="0.3">
      <c r="B40" s="2" t="str">
        <f>IF(D40="","",LEFT(D40,FIND(" ",D40)))</f>
        <v/>
      </c>
      <c r="C40" s="2" t="s">
        <v>94</v>
      </c>
      <c r="F40" s="5">
        <f t="shared" ref="F40:AK40" si="6">COUNTIF(F2:F35,"x")</f>
        <v>14</v>
      </c>
      <c r="G40" s="5">
        <f t="shared" si="6"/>
        <v>11</v>
      </c>
      <c r="H40" s="5">
        <f t="shared" si="6"/>
        <v>17</v>
      </c>
      <c r="I40" s="5">
        <f t="shared" si="6"/>
        <v>10</v>
      </c>
      <c r="J40" s="5">
        <f t="shared" si="6"/>
        <v>13</v>
      </c>
      <c r="K40" s="5">
        <f t="shared" si="6"/>
        <v>14</v>
      </c>
      <c r="L40" s="5">
        <f t="shared" si="6"/>
        <v>18</v>
      </c>
      <c r="M40" s="5">
        <f t="shared" si="6"/>
        <v>14</v>
      </c>
      <c r="N40" s="5">
        <f t="shared" si="6"/>
        <v>18</v>
      </c>
      <c r="O40" s="5">
        <f t="shared" si="6"/>
        <v>16</v>
      </c>
      <c r="P40" s="5">
        <f t="shared" si="6"/>
        <v>18</v>
      </c>
      <c r="Q40" s="5">
        <f t="shared" si="6"/>
        <v>17</v>
      </c>
      <c r="R40" s="5">
        <f t="shared" si="6"/>
        <v>15</v>
      </c>
      <c r="S40" s="5">
        <f t="shared" si="6"/>
        <v>15</v>
      </c>
      <c r="T40" s="5">
        <f t="shared" si="6"/>
        <v>20</v>
      </c>
      <c r="U40" s="5">
        <f t="shared" si="6"/>
        <v>22</v>
      </c>
      <c r="V40" s="5">
        <f t="shared" si="6"/>
        <v>18</v>
      </c>
      <c r="W40" s="5">
        <f t="shared" si="6"/>
        <v>19</v>
      </c>
      <c r="X40" s="5">
        <f t="shared" si="6"/>
        <v>12</v>
      </c>
      <c r="Y40" s="5">
        <f t="shared" si="6"/>
        <v>18</v>
      </c>
      <c r="Z40" s="5">
        <f t="shared" si="6"/>
        <v>17</v>
      </c>
      <c r="AA40" s="5">
        <f t="shared" si="6"/>
        <v>19</v>
      </c>
      <c r="AB40" s="5">
        <f t="shared" si="6"/>
        <v>20</v>
      </c>
      <c r="AC40" s="5">
        <f t="shared" si="6"/>
        <v>19</v>
      </c>
      <c r="AD40" s="5">
        <f t="shared" si="6"/>
        <v>12</v>
      </c>
      <c r="AE40" s="5">
        <f t="shared" si="6"/>
        <v>20</v>
      </c>
      <c r="AF40" s="5">
        <f t="shared" si="6"/>
        <v>18</v>
      </c>
      <c r="AG40" s="5">
        <f t="shared" si="6"/>
        <v>15</v>
      </c>
      <c r="AH40" s="5">
        <f t="shared" si="6"/>
        <v>15</v>
      </c>
      <c r="AI40" s="5">
        <f t="shared" si="6"/>
        <v>19</v>
      </c>
      <c r="AJ40" s="5">
        <f t="shared" si="6"/>
        <v>15</v>
      </c>
      <c r="AK40" s="5">
        <f t="shared" si="6"/>
        <v>17</v>
      </c>
      <c r="AL40" s="5">
        <f t="shared" ref="AL40:BQ40" si="7">COUNTIF(AL2:AL35,"x")</f>
        <v>22</v>
      </c>
      <c r="AM40" s="5">
        <f t="shared" si="7"/>
        <v>19</v>
      </c>
      <c r="AN40" s="5">
        <f t="shared" si="7"/>
        <v>21</v>
      </c>
      <c r="AO40" s="5">
        <f t="shared" si="7"/>
        <v>24</v>
      </c>
      <c r="AP40" s="5">
        <f t="shared" si="7"/>
        <v>21</v>
      </c>
      <c r="AQ40" s="5">
        <f t="shared" si="7"/>
        <v>23</v>
      </c>
      <c r="AR40" s="5">
        <f t="shared" si="7"/>
        <v>23</v>
      </c>
      <c r="AS40" s="5">
        <f t="shared" si="7"/>
        <v>16</v>
      </c>
      <c r="AT40" s="5">
        <f t="shared" si="7"/>
        <v>18</v>
      </c>
      <c r="AU40" s="5">
        <f t="shared" si="7"/>
        <v>17</v>
      </c>
      <c r="AV40" s="5">
        <f t="shared" si="7"/>
        <v>17</v>
      </c>
      <c r="AW40" s="5">
        <f t="shared" si="7"/>
        <v>18</v>
      </c>
      <c r="AX40" s="5">
        <f t="shared" si="7"/>
        <v>20</v>
      </c>
      <c r="AY40" s="5">
        <f t="shared" si="7"/>
        <v>12</v>
      </c>
      <c r="AZ40" s="5">
        <f t="shared" si="7"/>
        <v>16</v>
      </c>
      <c r="BA40" s="5">
        <f t="shared" si="7"/>
        <v>20</v>
      </c>
      <c r="BB40" s="5">
        <f t="shared" si="7"/>
        <v>18</v>
      </c>
      <c r="BC40" s="5">
        <f t="shared" si="7"/>
        <v>19</v>
      </c>
      <c r="BD40" s="5">
        <f t="shared" si="7"/>
        <v>20</v>
      </c>
      <c r="BE40" s="5">
        <f t="shared" si="7"/>
        <v>22</v>
      </c>
      <c r="BF40" s="5">
        <f t="shared" si="7"/>
        <v>20</v>
      </c>
      <c r="BG40" s="5">
        <f t="shared" si="7"/>
        <v>0</v>
      </c>
      <c r="BH40" s="5">
        <f t="shared" si="7"/>
        <v>24</v>
      </c>
      <c r="BI40" s="5">
        <f t="shared" si="7"/>
        <v>21</v>
      </c>
      <c r="BJ40" s="5">
        <f t="shared" si="7"/>
        <v>0</v>
      </c>
      <c r="BK40" s="5">
        <f t="shared" si="7"/>
        <v>0</v>
      </c>
      <c r="BL40" s="5">
        <f t="shared" si="7"/>
        <v>17</v>
      </c>
      <c r="BM40" s="5">
        <f t="shared" si="7"/>
        <v>21</v>
      </c>
      <c r="BN40" s="5">
        <f t="shared" si="7"/>
        <v>21</v>
      </c>
      <c r="BO40" s="5">
        <f t="shared" si="7"/>
        <v>21</v>
      </c>
      <c r="BP40" s="5">
        <f t="shared" si="7"/>
        <v>0</v>
      </c>
      <c r="BQ40" s="5">
        <f t="shared" si="7"/>
        <v>19</v>
      </c>
      <c r="BR40" s="5">
        <f t="shared" ref="BR40:CB40" si="8">COUNTIF(BR2:BR35,"x")</f>
        <v>16</v>
      </c>
      <c r="BS40" s="5">
        <f t="shared" si="8"/>
        <v>18</v>
      </c>
      <c r="BT40" s="5">
        <f t="shared" si="8"/>
        <v>14</v>
      </c>
      <c r="BU40" s="5">
        <f t="shared" si="8"/>
        <v>14</v>
      </c>
      <c r="BV40" s="5">
        <f t="shared" si="8"/>
        <v>17</v>
      </c>
      <c r="BW40" s="5">
        <f t="shared" si="8"/>
        <v>14</v>
      </c>
      <c r="BX40" s="5">
        <f t="shared" si="8"/>
        <v>16</v>
      </c>
      <c r="BY40" s="5">
        <f t="shared" si="8"/>
        <v>16</v>
      </c>
      <c r="BZ40" s="5">
        <f t="shared" si="8"/>
        <v>15</v>
      </c>
      <c r="CA40" s="5">
        <f t="shared" si="8"/>
        <v>14</v>
      </c>
      <c r="CB40" s="5">
        <f t="shared" si="8"/>
        <v>15</v>
      </c>
      <c r="CC40" s="5">
        <f t="shared" ref="CC40:EM40" si="9">COUNTIF(CC2:CC35,"x")</f>
        <v>15</v>
      </c>
      <c r="CD40" s="5">
        <f t="shared" si="9"/>
        <v>13</v>
      </c>
      <c r="CE40" s="5">
        <f t="shared" si="9"/>
        <v>12</v>
      </c>
      <c r="CF40" s="5">
        <f t="shared" si="9"/>
        <v>18</v>
      </c>
      <c r="CG40" s="5">
        <f t="shared" si="9"/>
        <v>12</v>
      </c>
      <c r="CH40" s="5">
        <f t="shared" si="9"/>
        <v>14</v>
      </c>
      <c r="CI40" s="5">
        <f t="shared" si="9"/>
        <v>13</v>
      </c>
      <c r="CJ40" s="5">
        <f t="shared" si="9"/>
        <v>13</v>
      </c>
      <c r="CK40" s="5">
        <f t="shared" si="9"/>
        <v>0</v>
      </c>
      <c r="CL40" s="5">
        <f t="shared" si="9"/>
        <v>13</v>
      </c>
      <c r="CM40" s="5">
        <f t="shared" si="9"/>
        <v>13</v>
      </c>
      <c r="CN40" s="5">
        <f t="shared" si="9"/>
        <v>12</v>
      </c>
      <c r="CO40" s="5">
        <f t="shared" si="9"/>
        <v>16</v>
      </c>
      <c r="CP40" s="5">
        <f t="shared" si="9"/>
        <v>13</v>
      </c>
      <c r="CQ40" s="5">
        <f t="shared" si="9"/>
        <v>12</v>
      </c>
      <c r="CR40" s="5">
        <f t="shared" si="9"/>
        <v>14</v>
      </c>
      <c r="CS40" s="5">
        <f t="shared" si="9"/>
        <v>14</v>
      </c>
      <c r="CT40" s="5">
        <f t="shared" si="9"/>
        <v>13</v>
      </c>
      <c r="CU40" s="5">
        <f t="shared" si="9"/>
        <v>10</v>
      </c>
      <c r="CV40" s="5">
        <f t="shared" si="9"/>
        <v>14</v>
      </c>
      <c r="CW40" s="5">
        <f t="shared" si="9"/>
        <v>14</v>
      </c>
      <c r="CX40" s="5">
        <f t="shared" si="9"/>
        <v>12</v>
      </c>
      <c r="CY40" s="5">
        <f t="shared" si="9"/>
        <v>12</v>
      </c>
      <c r="CZ40" s="5">
        <f t="shared" si="9"/>
        <v>9</v>
      </c>
      <c r="DA40" s="5">
        <f t="shared" si="9"/>
        <v>11</v>
      </c>
      <c r="DB40" s="5">
        <f t="shared" si="9"/>
        <v>11</v>
      </c>
      <c r="DC40" s="5">
        <f t="shared" si="9"/>
        <v>8</v>
      </c>
      <c r="DD40" s="5">
        <f t="shared" si="9"/>
        <v>12</v>
      </c>
      <c r="DE40" s="5">
        <f t="shared" si="9"/>
        <v>11</v>
      </c>
      <c r="DF40" s="5">
        <f t="shared" si="9"/>
        <v>11</v>
      </c>
      <c r="DG40" s="5">
        <f t="shared" si="9"/>
        <v>14</v>
      </c>
      <c r="DH40" s="5">
        <f t="shared" si="9"/>
        <v>0</v>
      </c>
      <c r="DI40" s="5">
        <f t="shared" si="9"/>
        <v>9</v>
      </c>
      <c r="DJ40" s="5">
        <f t="shared" si="9"/>
        <v>13</v>
      </c>
      <c r="DK40" s="5">
        <f t="shared" si="9"/>
        <v>9</v>
      </c>
      <c r="DL40" s="5">
        <f t="shared" si="9"/>
        <v>1</v>
      </c>
      <c r="DM40" s="5">
        <f t="shared" si="9"/>
        <v>12</v>
      </c>
      <c r="DN40" s="5">
        <f t="shared" si="9"/>
        <v>7</v>
      </c>
      <c r="DO40" s="5">
        <f t="shared" si="9"/>
        <v>0</v>
      </c>
      <c r="DP40" s="5">
        <f t="shared" si="9"/>
        <v>8</v>
      </c>
      <c r="DQ40" s="5">
        <f t="shared" si="9"/>
        <v>13</v>
      </c>
      <c r="DR40" s="5">
        <f t="shared" si="9"/>
        <v>10</v>
      </c>
      <c r="DS40" s="5">
        <f t="shared" si="9"/>
        <v>11</v>
      </c>
      <c r="DT40" s="5">
        <f t="shared" si="9"/>
        <v>0</v>
      </c>
      <c r="DU40" s="5">
        <f t="shared" si="9"/>
        <v>0</v>
      </c>
      <c r="DV40" s="5">
        <f t="shared" si="9"/>
        <v>12</v>
      </c>
      <c r="DW40" s="5">
        <f t="shared" si="9"/>
        <v>10</v>
      </c>
      <c r="DX40" s="5">
        <f t="shared" ref="DX40:EC40" si="10">COUNTIF(DX2:DX35,"x")</f>
        <v>10</v>
      </c>
      <c r="DY40" s="5">
        <f t="shared" si="10"/>
        <v>7</v>
      </c>
      <c r="DZ40" s="5">
        <f t="shared" si="10"/>
        <v>10</v>
      </c>
      <c r="EA40" s="5">
        <f t="shared" si="10"/>
        <v>7</v>
      </c>
      <c r="EB40" s="5">
        <f t="shared" si="10"/>
        <v>3</v>
      </c>
      <c r="EC40" s="5">
        <f t="shared" si="10"/>
        <v>11</v>
      </c>
      <c r="ED40" s="5">
        <f t="shared" si="9"/>
        <v>1</v>
      </c>
      <c r="EE40" s="5">
        <f t="shared" si="9"/>
        <v>7</v>
      </c>
      <c r="EF40" s="5">
        <f t="shared" si="9"/>
        <v>12</v>
      </c>
      <c r="EG40" s="5">
        <f t="shared" si="9"/>
        <v>8</v>
      </c>
      <c r="EH40" s="5">
        <f t="shared" si="9"/>
        <v>6</v>
      </c>
      <c r="EI40" s="5">
        <f t="shared" si="9"/>
        <v>0</v>
      </c>
      <c r="EJ40" s="5">
        <f t="shared" si="9"/>
        <v>0</v>
      </c>
      <c r="EK40" s="5">
        <f t="shared" si="9"/>
        <v>0</v>
      </c>
      <c r="EL40" s="5">
        <f t="shared" si="9"/>
        <v>0</v>
      </c>
      <c r="EM40" s="5">
        <f t="shared" si="9"/>
        <v>0</v>
      </c>
    </row>
    <row r="42" spans="1:144" x14ac:dyDescent="0.3">
      <c r="C42" s="15" t="s">
        <v>130</v>
      </c>
    </row>
    <row r="43" spans="1:144" x14ac:dyDescent="0.3">
      <c r="A43" s="6"/>
      <c r="B43" s="6"/>
      <c r="C43" s="12" t="s">
        <v>155</v>
      </c>
      <c r="D43" s="3" t="s">
        <v>135</v>
      </c>
      <c r="E43" s="3" t="s">
        <v>136</v>
      </c>
      <c r="F43" s="4"/>
      <c r="G43" s="4"/>
      <c r="H43" s="4"/>
      <c r="I43" s="4"/>
      <c r="J43" s="4"/>
      <c r="K43" s="4"/>
      <c r="L43" s="3"/>
      <c r="M43" s="3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 t="s">
        <v>24</v>
      </c>
      <c r="AD43" s="4"/>
      <c r="AE43" s="4"/>
      <c r="AF43" s="4"/>
      <c r="AG43" s="4" t="s">
        <v>24</v>
      </c>
      <c r="AH43" s="4"/>
      <c r="AI43" s="4"/>
      <c r="AJ43" s="4"/>
      <c r="AK43" s="4"/>
      <c r="AL43" s="4" t="s">
        <v>24</v>
      </c>
      <c r="AM43" s="4"/>
      <c r="AN43" s="4"/>
      <c r="AO43" s="4"/>
      <c r="AP43" s="4"/>
      <c r="AQ43" s="4"/>
      <c r="AR43" s="4"/>
      <c r="AS43" s="4" t="s">
        <v>24</v>
      </c>
      <c r="AT43" s="4"/>
      <c r="AU43" s="4"/>
      <c r="AV43" s="4"/>
      <c r="AW43" s="4"/>
      <c r="AX43" s="4"/>
      <c r="AY43" s="4" t="s">
        <v>24</v>
      </c>
      <c r="AZ43" s="4"/>
      <c r="BA43" s="4" t="s">
        <v>24</v>
      </c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 t="s">
        <v>24</v>
      </c>
      <c r="BM43" s="4" t="s">
        <v>24</v>
      </c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 t="s">
        <v>24</v>
      </c>
      <c r="CC43" s="4" t="s">
        <v>24</v>
      </c>
      <c r="CD43" s="4"/>
      <c r="CE43" s="4"/>
      <c r="CF43" s="4" t="s">
        <v>24</v>
      </c>
      <c r="CG43" s="4"/>
      <c r="CH43" s="4" t="s">
        <v>24</v>
      </c>
      <c r="CI43" s="4"/>
      <c r="CJ43" s="4" t="s">
        <v>24</v>
      </c>
      <c r="CK43" s="4"/>
      <c r="CL43" s="4" t="s">
        <v>24</v>
      </c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 t="s">
        <v>24</v>
      </c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>
        <f>COUNTIF(F43:EM43,"x")</f>
        <v>15</v>
      </c>
    </row>
    <row r="44" spans="1:144" x14ac:dyDescent="0.3">
      <c r="A44" s="6"/>
      <c r="B44" s="6"/>
      <c r="C44" s="12" t="s">
        <v>309</v>
      </c>
      <c r="D44" s="3" t="s">
        <v>310</v>
      </c>
      <c r="E44" s="3" t="s">
        <v>35</v>
      </c>
      <c r="F44" s="4"/>
      <c r="G44" s="4"/>
      <c r="H44" s="4"/>
      <c r="I44" s="4"/>
      <c r="J44" s="4"/>
      <c r="K44" s="4"/>
      <c r="L44" s="3"/>
      <c r="M44" s="3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 t="s">
        <v>24</v>
      </c>
      <c r="EB44" s="4"/>
      <c r="EC44" s="4" t="s">
        <v>24</v>
      </c>
      <c r="ED44" s="4"/>
      <c r="EE44" s="4" t="s">
        <v>24</v>
      </c>
      <c r="EF44" s="4" t="s">
        <v>24</v>
      </c>
      <c r="EG44" s="4"/>
      <c r="EH44" s="4"/>
      <c r="EI44" s="4"/>
      <c r="EJ44" s="4"/>
      <c r="EK44" s="4"/>
      <c r="EL44" s="4"/>
      <c r="EM44" s="4"/>
      <c r="EN44" s="4">
        <f t="shared" ref="EN44:EN76" si="11">COUNTIF(F44:EM44,"x")</f>
        <v>4</v>
      </c>
    </row>
    <row r="45" spans="1:144" x14ac:dyDescent="0.3">
      <c r="A45" s="6" t="str">
        <f>IF(D45="","",MID(D45,FIND(" ",D45)+1,LEN(D45)-LEN(B45)))</f>
        <v>Bowden</v>
      </c>
      <c r="B45" s="6" t="str">
        <f>IF(D45="","",LEFT(D45,FIND(" ",D45)))</f>
        <v xml:space="preserve">Paul </v>
      </c>
      <c r="C45" s="6" t="s">
        <v>231</v>
      </c>
      <c r="D45" s="3" t="s">
        <v>232</v>
      </c>
      <c r="E45" s="3" t="s">
        <v>34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 t="s">
        <v>24</v>
      </c>
      <c r="CO45" s="4"/>
      <c r="CP45" s="4" t="s">
        <v>24</v>
      </c>
      <c r="CQ45" s="4"/>
      <c r="CR45" s="4" t="s">
        <v>24</v>
      </c>
      <c r="CS45" s="4" t="s">
        <v>24</v>
      </c>
      <c r="CT45" s="4"/>
      <c r="CU45" s="4"/>
      <c r="CV45" s="4"/>
      <c r="CW45" s="4"/>
      <c r="CX45" s="4"/>
      <c r="CY45" s="4"/>
      <c r="CZ45" s="4"/>
      <c r="DA45" s="4" t="s">
        <v>24</v>
      </c>
      <c r="DB45" s="4"/>
      <c r="DC45" s="4"/>
      <c r="DD45" s="4"/>
      <c r="DE45" s="4"/>
      <c r="DF45" s="4"/>
      <c r="DG45" s="4" t="s">
        <v>24</v>
      </c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>
        <f t="shared" si="11"/>
        <v>6</v>
      </c>
    </row>
    <row r="46" spans="1:144" x14ac:dyDescent="0.3">
      <c r="A46" s="6"/>
      <c r="B46" s="6"/>
      <c r="C46" s="6" t="s">
        <v>316</v>
      </c>
      <c r="D46" s="3" t="s">
        <v>317</v>
      </c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 t="s">
        <v>24</v>
      </c>
      <c r="EH46" s="4"/>
      <c r="EI46" s="4"/>
      <c r="EJ46" s="4"/>
      <c r="EK46" s="4"/>
      <c r="EL46" s="4"/>
      <c r="EM46" s="4"/>
      <c r="EN46" s="4"/>
    </row>
    <row r="47" spans="1:144" x14ac:dyDescent="0.3">
      <c r="A47" s="6" t="str">
        <f>IF(D47="","",MID(D47,FIND(" ",D47)+1,LEN(D47)-LEN(B47)))</f>
        <v>Coulter</v>
      </c>
      <c r="B47" s="6" t="str">
        <f>IF(D47="","",LEFT(D47,FIND(" ",D47)))</f>
        <v xml:space="preserve">Susan </v>
      </c>
      <c r="C47" s="6" t="s">
        <v>85</v>
      </c>
      <c r="D47" s="3" t="s">
        <v>26</v>
      </c>
      <c r="E47" s="3" t="s">
        <v>41</v>
      </c>
      <c r="F47" s="4" t="s">
        <v>24</v>
      </c>
      <c r="G47" s="4" t="s">
        <v>24</v>
      </c>
      <c r="H47" s="4" t="s">
        <v>24</v>
      </c>
      <c r="I47" s="4"/>
      <c r="J47" s="4"/>
      <c r="K47" s="4" t="s">
        <v>24</v>
      </c>
      <c r="L47" s="4" t="s">
        <v>24</v>
      </c>
      <c r="M47" s="4"/>
      <c r="N47" s="4"/>
      <c r="O47" s="4" t="s">
        <v>24</v>
      </c>
      <c r="P47" s="4" t="s">
        <v>24</v>
      </c>
      <c r="Q47" s="4"/>
      <c r="R47" s="4" t="s">
        <v>24</v>
      </c>
      <c r="S47" s="4"/>
      <c r="T47" s="4" t="s">
        <v>24</v>
      </c>
      <c r="U47" s="4"/>
      <c r="V47" s="4"/>
      <c r="W47" s="4" t="s">
        <v>24</v>
      </c>
      <c r="X47" s="4"/>
      <c r="Y47" s="4" t="s">
        <v>24</v>
      </c>
      <c r="Z47" s="4" t="s">
        <v>24</v>
      </c>
      <c r="AA47" s="4" t="s">
        <v>24</v>
      </c>
      <c r="AB47" s="4"/>
      <c r="AC47" s="4"/>
      <c r="AD47" s="4" t="s">
        <v>24</v>
      </c>
      <c r="AE47" s="4" t="s">
        <v>24</v>
      </c>
      <c r="AF47" s="4"/>
      <c r="AG47" s="4"/>
      <c r="AH47" s="4" t="s">
        <v>24</v>
      </c>
      <c r="AI47" s="4"/>
      <c r="AJ47" s="4"/>
      <c r="AK47" s="4" t="s">
        <v>24</v>
      </c>
      <c r="AL47" s="4" t="s">
        <v>24</v>
      </c>
      <c r="AM47" s="4"/>
      <c r="AN47" s="4"/>
      <c r="AO47" s="4"/>
      <c r="AP47" s="4"/>
      <c r="AQ47" s="4" t="s">
        <v>24</v>
      </c>
      <c r="AR47" s="4" t="s">
        <v>24</v>
      </c>
      <c r="AS47" s="4" t="s">
        <v>24</v>
      </c>
      <c r="AT47" s="4"/>
      <c r="AU47" s="4" t="s">
        <v>24</v>
      </c>
      <c r="AV47" s="4"/>
      <c r="AW47" s="4" t="s">
        <v>24</v>
      </c>
      <c r="AX47" s="4"/>
      <c r="AY47" s="4"/>
      <c r="AZ47" s="4"/>
      <c r="BA47" s="4"/>
      <c r="BB47" s="4" t="s">
        <v>24</v>
      </c>
      <c r="BC47" s="4" t="s">
        <v>24</v>
      </c>
      <c r="BD47" s="4" t="s">
        <v>24</v>
      </c>
      <c r="BE47" s="4" t="s">
        <v>24</v>
      </c>
      <c r="BF47" s="4" t="s">
        <v>24</v>
      </c>
      <c r="BG47" s="4"/>
      <c r="BH47" s="4" t="s">
        <v>24</v>
      </c>
      <c r="BI47" s="4" t="s">
        <v>24</v>
      </c>
      <c r="BJ47" s="4"/>
      <c r="BK47" s="4"/>
      <c r="BL47" s="4" t="s">
        <v>24</v>
      </c>
      <c r="BM47" s="4"/>
      <c r="BN47" s="4"/>
      <c r="BO47" s="4" t="s">
        <v>24</v>
      </c>
      <c r="BP47" s="4"/>
      <c r="BQ47" s="4"/>
      <c r="BR47" s="4"/>
      <c r="BS47" s="4"/>
      <c r="BT47" s="4"/>
      <c r="BU47" s="4"/>
      <c r="BV47" s="4"/>
      <c r="BW47" s="4"/>
      <c r="BX47" s="4" t="s">
        <v>24</v>
      </c>
      <c r="BY47" s="4"/>
      <c r="BZ47" s="4" t="s">
        <v>24</v>
      </c>
      <c r="CA47" s="4" t="s">
        <v>24</v>
      </c>
      <c r="CB47" s="4"/>
      <c r="CC47" s="4"/>
      <c r="CD47" s="4" t="s">
        <v>24</v>
      </c>
      <c r="CE47" s="4"/>
      <c r="CF47" s="4" t="s">
        <v>24</v>
      </c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>
        <f t="shared" si="11"/>
        <v>37</v>
      </c>
    </row>
    <row r="48" spans="1:144" x14ac:dyDescent="0.3">
      <c r="A48" s="6" t="str">
        <f>IF(D48="","",MID(D48,FIND(" ",D48)+1,LEN(D48)-LEN(B48)))</f>
        <v>Cvetanovic</v>
      </c>
      <c r="B48" s="6" t="str">
        <f>IF(D48="","",LEFT(D48,FIND(" ",D48)))</f>
        <v xml:space="preserve">Zarka </v>
      </c>
      <c r="C48" s="6" t="s">
        <v>90</v>
      </c>
      <c r="D48" s="3" t="s">
        <v>6</v>
      </c>
      <c r="E48" s="3" t="s">
        <v>42</v>
      </c>
      <c r="F48" s="4"/>
      <c r="G48" s="4"/>
      <c r="H48" s="4"/>
      <c r="I48" s="4"/>
      <c r="J48" s="4" t="s">
        <v>24</v>
      </c>
      <c r="K48" s="4" t="s">
        <v>24</v>
      </c>
      <c r="L48" s="4" t="s">
        <v>24</v>
      </c>
      <c r="M48" s="4" t="s">
        <v>24</v>
      </c>
      <c r="N48" s="4" t="s">
        <v>24</v>
      </c>
      <c r="O48" s="4" t="s">
        <v>24</v>
      </c>
      <c r="P48" s="4" t="s">
        <v>24</v>
      </c>
      <c r="Q48" s="4" t="s">
        <v>24</v>
      </c>
      <c r="R48" s="4" t="s">
        <v>24</v>
      </c>
      <c r="S48" s="4"/>
      <c r="T48" s="4" t="s">
        <v>24</v>
      </c>
      <c r="U48" s="4" t="s">
        <v>24</v>
      </c>
      <c r="V48" s="4" t="s">
        <v>24</v>
      </c>
      <c r="W48" s="4" t="s">
        <v>24</v>
      </c>
      <c r="X48" s="4" t="s">
        <v>24</v>
      </c>
      <c r="Y48" s="4" t="s">
        <v>24</v>
      </c>
      <c r="Z48" s="4" t="s">
        <v>24</v>
      </c>
      <c r="AA48" s="4"/>
      <c r="AB48" s="4" t="s">
        <v>24</v>
      </c>
      <c r="AC48" s="4" t="s">
        <v>24</v>
      </c>
      <c r="AD48" s="4" t="s">
        <v>24</v>
      </c>
      <c r="AE48" s="4"/>
      <c r="AF48" s="4" t="s">
        <v>24</v>
      </c>
      <c r="AG48" s="4" t="s">
        <v>24</v>
      </c>
      <c r="AH48" s="4" t="s">
        <v>24</v>
      </c>
      <c r="AI48" s="4" t="s">
        <v>24</v>
      </c>
      <c r="AJ48" s="4" t="s">
        <v>24</v>
      </c>
      <c r="AK48" s="4" t="s">
        <v>24</v>
      </c>
      <c r="AL48" s="4" t="s">
        <v>24</v>
      </c>
      <c r="AM48" s="4"/>
      <c r="AN48" s="4" t="s">
        <v>24</v>
      </c>
      <c r="AO48" s="4" t="s">
        <v>24</v>
      </c>
      <c r="AP48" s="4"/>
      <c r="AQ48" s="4" t="s">
        <v>24</v>
      </c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>
        <f t="shared" si="11"/>
        <v>29</v>
      </c>
    </row>
    <row r="49" spans="1:144" x14ac:dyDescent="0.3">
      <c r="A49" s="6" t="str">
        <f>IF(D49="","",MID(D49,FIND(" ",D49)+1,LEN(D49)-LEN(B49)))</f>
        <v>Dance</v>
      </c>
      <c r="B49" s="6" t="str">
        <f>IF(D49="","",LEFT(D49,FIND(" ",D49)))</f>
        <v xml:space="preserve">Rupert </v>
      </c>
      <c r="C49" s="6" t="s">
        <v>81</v>
      </c>
      <c r="D49" s="3" t="s">
        <v>7</v>
      </c>
      <c r="E49" s="3" t="s">
        <v>36</v>
      </c>
      <c r="F49" s="4" t="s">
        <v>24</v>
      </c>
      <c r="G49" s="4" t="s">
        <v>24</v>
      </c>
      <c r="H49" s="4" t="s">
        <v>24</v>
      </c>
      <c r="I49" s="4" t="s">
        <v>24</v>
      </c>
      <c r="J49" s="4" t="s">
        <v>24</v>
      </c>
      <c r="K49" s="4" t="s">
        <v>24</v>
      </c>
      <c r="L49" s="4"/>
      <c r="M49" s="4" t="s">
        <v>24</v>
      </c>
      <c r="N49" s="4" t="s">
        <v>24</v>
      </c>
      <c r="O49" s="4" t="s">
        <v>24</v>
      </c>
      <c r="P49" s="4" t="s">
        <v>24</v>
      </c>
      <c r="Q49" s="4" t="s">
        <v>24</v>
      </c>
      <c r="R49" s="4" t="s">
        <v>24</v>
      </c>
      <c r="S49" s="4"/>
      <c r="T49" s="4"/>
      <c r="U49" s="4" t="s">
        <v>24</v>
      </c>
      <c r="V49" s="4"/>
      <c r="W49" s="4" t="s">
        <v>24</v>
      </c>
      <c r="X49" s="4" t="s">
        <v>24</v>
      </c>
      <c r="Y49" s="4" t="s">
        <v>24</v>
      </c>
      <c r="Z49" s="4" t="s">
        <v>24</v>
      </c>
      <c r="AA49" s="4"/>
      <c r="AB49" s="4" t="s">
        <v>24</v>
      </c>
      <c r="AC49" s="4" t="s">
        <v>24</v>
      </c>
      <c r="AD49" s="4" t="s">
        <v>24</v>
      </c>
      <c r="AE49" s="4" t="s">
        <v>24</v>
      </c>
      <c r="AF49" s="4"/>
      <c r="AG49" s="4" t="s">
        <v>24</v>
      </c>
      <c r="AH49" s="4"/>
      <c r="AI49" s="4"/>
      <c r="AJ49" s="4" t="s">
        <v>24</v>
      </c>
      <c r="AK49" s="4" t="s">
        <v>24</v>
      </c>
      <c r="AL49" s="4" t="s">
        <v>24</v>
      </c>
      <c r="AM49" s="4" t="s">
        <v>24</v>
      </c>
      <c r="AN49" s="4" t="s">
        <v>24</v>
      </c>
      <c r="AO49" s="4" t="s">
        <v>24</v>
      </c>
      <c r="AP49" s="4" t="s">
        <v>24</v>
      </c>
      <c r="AQ49" s="4" t="s">
        <v>24</v>
      </c>
      <c r="AR49" s="4" t="s">
        <v>24</v>
      </c>
      <c r="AS49" s="4" t="s">
        <v>24</v>
      </c>
      <c r="AT49" s="4" t="s">
        <v>24</v>
      </c>
      <c r="AU49" s="4"/>
      <c r="AV49" s="4"/>
      <c r="AW49" s="4" t="s">
        <v>24</v>
      </c>
      <c r="AX49" s="4"/>
      <c r="AY49" s="4" t="s">
        <v>24</v>
      </c>
      <c r="AZ49" s="4" t="s">
        <v>24</v>
      </c>
      <c r="BA49" s="4" t="s">
        <v>24</v>
      </c>
      <c r="BB49" s="4" t="s">
        <v>24</v>
      </c>
      <c r="BC49" s="4" t="s">
        <v>24</v>
      </c>
      <c r="BD49" s="4" t="s">
        <v>24</v>
      </c>
      <c r="BE49" s="4"/>
      <c r="BF49" s="4"/>
      <c r="BG49" s="4"/>
      <c r="BH49" s="4" t="s">
        <v>24</v>
      </c>
      <c r="BI49" s="4"/>
      <c r="BJ49" s="4"/>
      <c r="BK49" s="4"/>
      <c r="BL49" s="4" t="s">
        <v>24</v>
      </c>
      <c r="BM49" s="4" t="s">
        <v>24</v>
      </c>
      <c r="BN49" s="4"/>
      <c r="BO49" s="4"/>
      <c r="BP49" s="4"/>
      <c r="BQ49" s="4"/>
      <c r="BR49" s="4"/>
      <c r="BS49" s="4"/>
      <c r="BT49" s="4" t="s">
        <v>24</v>
      </c>
      <c r="BU49" s="4" t="s">
        <v>24</v>
      </c>
      <c r="BV49" s="4" t="s">
        <v>24</v>
      </c>
      <c r="BW49" s="4" t="s">
        <v>24</v>
      </c>
      <c r="BX49" s="4" t="s">
        <v>24</v>
      </c>
      <c r="BY49" s="4" t="s">
        <v>24</v>
      </c>
      <c r="BZ49" s="4"/>
      <c r="CA49" s="4" t="s">
        <v>24</v>
      </c>
      <c r="CB49" s="4" t="s">
        <v>24</v>
      </c>
      <c r="CC49" s="4" t="s">
        <v>24</v>
      </c>
      <c r="CD49" s="4" t="s">
        <v>24</v>
      </c>
      <c r="CE49" s="4" t="s">
        <v>24</v>
      </c>
      <c r="CF49" s="4" t="s">
        <v>24</v>
      </c>
      <c r="CG49" s="4" t="s">
        <v>24</v>
      </c>
      <c r="CH49" s="4" t="s">
        <v>24</v>
      </c>
      <c r="CI49" s="4"/>
      <c r="CJ49" s="4" t="s">
        <v>24</v>
      </c>
      <c r="CK49" s="4"/>
      <c r="CL49" s="4" t="s">
        <v>24</v>
      </c>
      <c r="CM49" s="4"/>
      <c r="CN49" s="4" t="s">
        <v>24</v>
      </c>
      <c r="CO49" s="4" t="s">
        <v>24</v>
      </c>
      <c r="CP49" s="4" t="s">
        <v>24</v>
      </c>
      <c r="CQ49" s="4"/>
      <c r="CR49" s="4" t="s">
        <v>24</v>
      </c>
      <c r="CS49" s="4" t="s">
        <v>24</v>
      </c>
      <c r="CT49" s="4" t="s">
        <v>24</v>
      </c>
      <c r="CU49" s="4" t="s">
        <v>24</v>
      </c>
      <c r="CV49" s="4"/>
      <c r="CW49" s="4" t="s">
        <v>24</v>
      </c>
      <c r="CX49" s="4"/>
      <c r="CY49" s="4" t="s">
        <v>24</v>
      </c>
      <c r="CZ49" s="4" t="s">
        <v>24</v>
      </c>
      <c r="DA49" s="4" t="s">
        <v>24</v>
      </c>
      <c r="DB49" s="4" t="s">
        <v>24</v>
      </c>
      <c r="DC49" s="4" t="s">
        <v>24</v>
      </c>
      <c r="DD49" s="4" t="s">
        <v>24</v>
      </c>
      <c r="DE49" s="4"/>
      <c r="DF49" s="4" t="s">
        <v>24</v>
      </c>
      <c r="DG49" s="4" t="s">
        <v>24</v>
      </c>
      <c r="DH49" s="4"/>
      <c r="DI49" s="4" t="s">
        <v>24</v>
      </c>
      <c r="DJ49" s="4"/>
      <c r="DK49" s="4" t="s">
        <v>24</v>
      </c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 t="s">
        <v>24</v>
      </c>
      <c r="DY49" s="4"/>
      <c r="DZ49" s="4" t="s">
        <v>24</v>
      </c>
      <c r="EA49" s="4" t="s">
        <v>24</v>
      </c>
      <c r="EB49" s="4" t="s">
        <v>24</v>
      </c>
      <c r="EC49" s="4"/>
      <c r="ED49" s="4"/>
      <c r="EE49" s="4"/>
      <c r="EF49" s="4" t="s">
        <v>24</v>
      </c>
      <c r="EG49" s="4" t="s">
        <v>24</v>
      </c>
      <c r="EH49" s="4"/>
      <c r="EI49" s="4"/>
      <c r="EJ49" s="4"/>
      <c r="EK49" s="4"/>
      <c r="EL49" s="4"/>
      <c r="EM49" s="4"/>
      <c r="EN49" s="4">
        <f t="shared" si="11"/>
        <v>83</v>
      </c>
    </row>
    <row r="50" spans="1:144" x14ac:dyDescent="0.3">
      <c r="C50" s="6" t="s">
        <v>250</v>
      </c>
      <c r="D50" s="3" t="s">
        <v>251</v>
      </c>
      <c r="E50" s="3" t="s">
        <v>34</v>
      </c>
      <c r="F50" s="4"/>
      <c r="G50" s="4"/>
      <c r="H50" s="4"/>
      <c r="I50" s="4"/>
      <c r="J50" s="4"/>
      <c r="K50" s="4"/>
      <c r="L50" s="3"/>
      <c r="M50" s="3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 t="s">
        <v>24</v>
      </c>
      <c r="DE50" s="4" t="s">
        <v>24</v>
      </c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 t="s">
        <v>24</v>
      </c>
      <c r="EB50" s="4" t="s">
        <v>24</v>
      </c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>
        <f t="shared" si="11"/>
        <v>4</v>
      </c>
    </row>
    <row r="51" spans="1:144" x14ac:dyDescent="0.3">
      <c r="C51" s="6" t="s">
        <v>271</v>
      </c>
      <c r="D51" s="3" t="s">
        <v>272</v>
      </c>
      <c r="E51" s="3"/>
      <c r="F51" s="4"/>
      <c r="G51" s="4"/>
      <c r="H51" s="4"/>
      <c r="I51" s="4"/>
      <c r="J51" s="4"/>
      <c r="K51" s="4"/>
      <c r="L51" s="3"/>
      <c r="M51" s="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 t="s">
        <v>24</v>
      </c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 t="s">
        <v>24</v>
      </c>
      <c r="DX51" s="4" t="s">
        <v>24</v>
      </c>
      <c r="DY51" s="4"/>
      <c r="DZ51" s="4" t="s">
        <v>24</v>
      </c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>
        <f t="shared" si="11"/>
        <v>4</v>
      </c>
    </row>
    <row r="52" spans="1:144" x14ac:dyDescent="0.3">
      <c r="C52" s="6" t="s">
        <v>287</v>
      </c>
      <c r="D52" s="3" t="s">
        <v>288</v>
      </c>
      <c r="E52" s="3"/>
      <c r="F52" s="4"/>
      <c r="G52" s="4"/>
      <c r="H52" s="4"/>
      <c r="I52" s="4"/>
      <c r="J52" s="4"/>
      <c r="K52" s="4"/>
      <c r="L52" s="3"/>
      <c r="M52" s="3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 t="s">
        <v>24</v>
      </c>
      <c r="DW52" s="4" t="s">
        <v>24</v>
      </c>
      <c r="DX52" s="4" t="s">
        <v>24</v>
      </c>
      <c r="DY52" s="4" t="s">
        <v>24</v>
      </c>
      <c r="DZ52" s="4"/>
      <c r="EA52" s="4"/>
      <c r="EB52" s="4"/>
      <c r="EC52" s="4" t="s">
        <v>24</v>
      </c>
      <c r="ED52" s="4"/>
      <c r="EE52" s="4" t="s">
        <v>24</v>
      </c>
      <c r="EF52" s="4" t="s">
        <v>24</v>
      </c>
      <c r="EG52" s="4" t="s">
        <v>24</v>
      </c>
      <c r="EH52" s="4" t="s">
        <v>24</v>
      </c>
      <c r="EI52" s="4"/>
      <c r="EJ52" s="4"/>
      <c r="EK52" s="4"/>
      <c r="EL52" s="4"/>
      <c r="EM52" s="4"/>
      <c r="EN52" s="4">
        <f t="shared" si="11"/>
        <v>9</v>
      </c>
    </row>
    <row r="53" spans="1:144" x14ac:dyDescent="0.3">
      <c r="C53" s="6" t="s">
        <v>280</v>
      </c>
      <c r="D53" s="3" t="s">
        <v>279</v>
      </c>
      <c r="E53" s="3" t="s">
        <v>38</v>
      </c>
      <c r="F53" s="4"/>
      <c r="G53" s="4"/>
      <c r="H53" s="4"/>
      <c r="I53" s="4"/>
      <c r="J53" s="4"/>
      <c r="K53" s="4"/>
      <c r="L53" s="3"/>
      <c r="M53" s="3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 t="s">
        <v>24</v>
      </c>
      <c r="DW53" s="4"/>
      <c r="DX53" s="4" t="s">
        <v>24</v>
      </c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>
        <f t="shared" si="11"/>
        <v>2</v>
      </c>
    </row>
    <row r="54" spans="1:144" x14ac:dyDescent="0.3">
      <c r="A54" s="6" t="str">
        <f>IF(D54="","",MID(D54,FIND(" ",D54)+1,LEN(D54)-LEN(B54)))</f>
        <v>Gorentla</v>
      </c>
      <c r="B54" s="6" t="str">
        <f>IF(D54="","",LEFT(D54,FIND(" ",D54)))</f>
        <v xml:space="preserve">Manjunath </v>
      </c>
      <c r="C54" s="6" t="s">
        <v>128</v>
      </c>
      <c r="D54" s="3" t="s">
        <v>129</v>
      </c>
      <c r="E54" s="3" t="s">
        <v>136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 t="s">
        <v>24</v>
      </c>
      <c r="AC54" s="4" t="s">
        <v>24</v>
      </c>
      <c r="AD54" s="4"/>
      <c r="AE54" s="4"/>
      <c r="AF54" s="4" t="s">
        <v>24</v>
      </c>
      <c r="AG54" s="4"/>
      <c r="AH54" s="4"/>
      <c r="AI54" s="4" t="s">
        <v>24</v>
      </c>
      <c r="AJ54" s="4" t="s">
        <v>24</v>
      </c>
      <c r="AK54" s="4" t="s">
        <v>24</v>
      </c>
      <c r="AL54" s="4"/>
      <c r="AM54" s="4"/>
      <c r="AN54" s="4"/>
      <c r="AO54" s="4"/>
      <c r="AP54" s="4"/>
      <c r="AQ54" s="4" t="s">
        <v>24</v>
      </c>
      <c r="AR54" s="4" t="s">
        <v>24</v>
      </c>
      <c r="AS54" s="4"/>
      <c r="AT54" s="4"/>
      <c r="AU54" s="4"/>
      <c r="AV54" s="4"/>
      <c r="AW54" s="4"/>
      <c r="AX54" s="4" t="s">
        <v>24</v>
      </c>
      <c r="AY54" s="4"/>
      <c r="AZ54" s="4"/>
      <c r="BA54" s="4"/>
      <c r="BB54" s="4"/>
      <c r="BC54" s="4"/>
      <c r="BD54" s="4"/>
      <c r="BE54" s="4" t="s">
        <v>24</v>
      </c>
      <c r="BF54" s="4" t="s">
        <v>24</v>
      </c>
      <c r="BG54" s="4"/>
      <c r="BH54" s="4"/>
      <c r="BI54" s="4" t="s">
        <v>24</v>
      </c>
      <c r="BJ54" s="4"/>
      <c r="BK54" s="4"/>
      <c r="BL54" s="4"/>
      <c r="BM54" s="4" t="s">
        <v>24</v>
      </c>
      <c r="BN54" s="4" t="s">
        <v>24</v>
      </c>
      <c r="BO54" s="4"/>
      <c r="BP54" s="4"/>
      <c r="BQ54" s="4"/>
      <c r="BR54" s="4"/>
      <c r="BS54" s="4"/>
      <c r="BT54" s="4"/>
      <c r="BU54" s="4" t="s">
        <v>24</v>
      </c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 t="s">
        <v>24</v>
      </c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 t="s">
        <v>24</v>
      </c>
      <c r="EG54" s="4"/>
      <c r="EH54" s="4"/>
      <c r="EI54" s="4"/>
      <c r="EJ54" s="4"/>
      <c r="EK54" s="4"/>
      <c r="EL54" s="4"/>
      <c r="EM54" s="4"/>
      <c r="EN54" s="4">
        <f t="shared" si="11"/>
        <v>17</v>
      </c>
    </row>
    <row r="55" spans="1:144" x14ac:dyDescent="0.3">
      <c r="A55" s="6" t="str">
        <f>IF(D55="","",MID(D55,FIND(" ",D55)+1,LEN(D55)-LEN(B55)))</f>
        <v>Graham</v>
      </c>
      <c r="B55" s="6" t="str">
        <f>IF(D55="","",LEFT(D55,FIND(" ",D55)))</f>
        <v xml:space="preserve">Rich </v>
      </c>
      <c r="C55" s="6" t="s">
        <v>109</v>
      </c>
      <c r="D55" s="3" t="s">
        <v>108</v>
      </c>
      <c r="E55" s="3" t="s">
        <v>39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 t="s">
        <v>24</v>
      </c>
      <c r="S55" s="4"/>
      <c r="T55" s="4"/>
      <c r="U55" s="4"/>
      <c r="V55" s="4" t="s">
        <v>24</v>
      </c>
      <c r="W55" s="4"/>
      <c r="X55" s="4" t="s">
        <v>24</v>
      </c>
      <c r="Y55" s="4"/>
      <c r="Z55" s="4" t="s">
        <v>24</v>
      </c>
      <c r="AA55" s="4" t="s">
        <v>24</v>
      </c>
      <c r="AB55" s="4"/>
      <c r="AC55" s="4" t="s">
        <v>24</v>
      </c>
      <c r="AD55" s="4"/>
      <c r="AE55" s="4" t="s">
        <v>24</v>
      </c>
      <c r="AF55" s="4"/>
      <c r="AG55" s="4"/>
      <c r="AH55" s="4"/>
      <c r="AI55" s="4"/>
      <c r="AJ55" s="4"/>
      <c r="AK55" s="4" t="s">
        <v>24</v>
      </c>
      <c r="AL55" s="4"/>
      <c r="AM55" s="4" t="s">
        <v>24</v>
      </c>
      <c r="AN55" s="4"/>
      <c r="AO55" s="4"/>
      <c r="AP55" s="4"/>
      <c r="AQ55" s="4"/>
      <c r="AR55" s="4"/>
      <c r="AS55" s="4"/>
      <c r="AT55" s="4"/>
      <c r="AU55" s="4" t="s">
        <v>24</v>
      </c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>
        <f t="shared" si="11"/>
        <v>10</v>
      </c>
    </row>
    <row r="56" spans="1:144" x14ac:dyDescent="0.3">
      <c r="A56" s="6" t="str">
        <f>IF(D56="","",MID(D56,FIND(" ",D56)+1,LEN(D56)-LEN(B56)))</f>
        <v>Grant</v>
      </c>
      <c r="B56" s="6" t="str">
        <f>IF(D56="","",LEFT(D56,FIND(" ",D56)))</f>
        <v xml:space="preserve">Ryan </v>
      </c>
      <c r="C56" s="6" t="s">
        <v>82</v>
      </c>
      <c r="D56" s="3" t="s">
        <v>44</v>
      </c>
      <c r="E56" s="3" t="s">
        <v>43</v>
      </c>
      <c r="F56" s="4"/>
      <c r="G56" s="4"/>
      <c r="H56" s="4" t="s">
        <v>24</v>
      </c>
      <c r="I56" s="4"/>
      <c r="J56" s="4"/>
      <c r="K56" s="4" t="s">
        <v>24</v>
      </c>
      <c r="L56" s="4" t="s">
        <v>24</v>
      </c>
      <c r="M56" s="4"/>
      <c r="N56" s="4" t="s">
        <v>24</v>
      </c>
      <c r="O56" s="4" t="s">
        <v>24</v>
      </c>
      <c r="P56" s="4" t="s">
        <v>24</v>
      </c>
      <c r="Q56" s="4" t="s">
        <v>24</v>
      </c>
      <c r="R56" s="4" t="s">
        <v>24</v>
      </c>
      <c r="S56" s="4"/>
      <c r="T56" s="4"/>
      <c r="U56" s="4"/>
      <c r="V56" s="4"/>
      <c r="W56" s="4"/>
      <c r="X56" s="4"/>
      <c r="Y56" s="4" t="s">
        <v>24</v>
      </c>
      <c r="Z56" s="4" t="s">
        <v>24</v>
      </c>
      <c r="AA56" s="4" t="s">
        <v>24</v>
      </c>
      <c r="AB56" s="4" t="s">
        <v>24</v>
      </c>
      <c r="AC56" s="4"/>
      <c r="AD56" s="4"/>
      <c r="AE56" s="4"/>
      <c r="AF56" s="4"/>
      <c r="AG56" s="4"/>
      <c r="AH56" s="4" t="s">
        <v>24</v>
      </c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 t="s">
        <v>24</v>
      </c>
      <c r="AW56" s="4" t="s">
        <v>24</v>
      </c>
      <c r="AX56" s="4"/>
      <c r="AY56" s="4"/>
      <c r="AZ56" s="4"/>
      <c r="BA56" s="4" t="s">
        <v>24</v>
      </c>
      <c r="BB56" s="4" t="s">
        <v>24</v>
      </c>
      <c r="BC56" s="4" t="s">
        <v>24</v>
      </c>
      <c r="BD56" s="4"/>
      <c r="BE56" s="4"/>
      <c r="BF56" s="4"/>
      <c r="BG56" s="4"/>
      <c r="BH56" s="4" t="s">
        <v>24</v>
      </c>
      <c r="BI56" s="4" t="s">
        <v>24</v>
      </c>
      <c r="BJ56" s="4"/>
      <c r="BK56" s="4"/>
      <c r="BL56" s="4"/>
      <c r="BM56" s="4" t="s">
        <v>24</v>
      </c>
      <c r="BN56" s="4"/>
      <c r="BO56" s="4"/>
      <c r="BP56" s="4"/>
      <c r="BQ56" s="4" t="s">
        <v>24</v>
      </c>
      <c r="BR56" s="4"/>
      <c r="BS56" s="4"/>
      <c r="BT56" s="4"/>
      <c r="BU56" s="4"/>
      <c r="BV56" s="4"/>
      <c r="BW56" s="4"/>
      <c r="BX56" s="4"/>
      <c r="BY56" s="4"/>
      <c r="BZ56" s="4"/>
      <c r="CA56" s="4" t="s">
        <v>24</v>
      </c>
      <c r="CB56" s="4"/>
      <c r="CC56" s="4"/>
      <c r="CD56" s="4" t="s">
        <v>24</v>
      </c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>
        <f t="shared" si="11"/>
        <v>24</v>
      </c>
    </row>
    <row r="57" spans="1:144" x14ac:dyDescent="0.3">
      <c r="C57" s="6" t="s">
        <v>281</v>
      </c>
      <c r="D57" s="3" t="s">
        <v>282</v>
      </c>
      <c r="E57" s="3"/>
      <c r="F57" s="4"/>
      <c r="G57" s="4"/>
      <c r="H57" s="4"/>
      <c r="I57" s="4"/>
      <c r="J57" s="4"/>
      <c r="K57" s="4"/>
      <c r="L57" s="3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 t="s">
        <v>24</v>
      </c>
      <c r="DR57" s="4"/>
      <c r="DS57" s="4" t="s">
        <v>24</v>
      </c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>
        <f t="shared" si="11"/>
        <v>2</v>
      </c>
    </row>
    <row r="58" spans="1:144" x14ac:dyDescent="0.3">
      <c r="C58" s="6" t="s">
        <v>285</v>
      </c>
      <c r="D58" s="3" t="s">
        <v>286</v>
      </c>
      <c r="E58" s="3" t="s">
        <v>34</v>
      </c>
      <c r="F58" s="4"/>
      <c r="G58" s="4"/>
      <c r="H58" s="4"/>
      <c r="I58" s="4"/>
      <c r="J58" s="4"/>
      <c r="K58" s="4"/>
      <c r="L58" s="3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 t="s">
        <v>24</v>
      </c>
      <c r="DT58" s="4"/>
      <c r="DU58" s="4"/>
      <c r="DV58" s="4" t="s">
        <v>24</v>
      </c>
      <c r="DW58" s="4"/>
      <c r="DX58" s="4" t="s">
        <v>24</v>
      </c>
      <c r="DY58" s="4" t="s">
        <v>24</v>
      </c>
      <c r="DZ58" s="4" t="s">
        <v>24</v>
      </c>
      <c r="EA58" s="4" t="s">
        <v>24</v>
      </c>
      <c r="EB58" s="4"/>
      <c r="EC58" s="4" t="s">
        <v>24</v>
      </c>
      <c r="ED58" s="4"/>
      <c r="EE58" s="4"/>
      <c r="EF58" s="4" t="s">
        <v>24</v>
      </c>
      <c r="EG58" s="4"/>
      <c r="EH58" s="4" t="s">
        <v>24</v>
      </c>
      <c r="EI58" s="4"/>
      <c r="EJ58" s="4"/>
      <c r="EK58" s="4"/>
      <c r="EL58" s="4"/>
      <c r="EM58" s="4"/>
      <c r="EN58" s="4">
        <f t="shared" si="11"/>
        <v>9</v>
      </c>
    </row>
    <row r="59" spans="1:144" x14ac:dyDescent="0.3">
      <c r="C59" s="6" t="s">
        <v>306</v>
      </c>
      <c r="D59" s="3" t="s">
        <v>307</v>
      </c>
      <c r="E59" s="3" t="s">
        <v>34</v>
      </c>
      <c r="F59" s="4"/>
      <c r="G59" s="4"/>
      <c r="H59" s="4"/>
      <c r="I59" s="4"/>
      <c r="J59" s="4"/>
      <c r="K59" s="4"/>
      <c r="L59" s="3"/>
      <c r="M59" s="3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 t="s">
        <v>24</v>
      </c>
      <c r="EA59" s="4" t="s">
        <v>24</v>
      </c>
      <c r="EB59" s="4" t="s">
        <v>24</v>
      </c>
      <c r="EC59" s="4" t="s">
        <v>24</v>
      </c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>
        <f t="shared" si="11"/>
        <v>4</v>
      </c>
    </row>
    <row r="60" spans="1:144" x14ac:dyDescent="0.3">
      <c r="C60" s="6" t="s">
        <v>257</v>
      </c>
      <c r="D60" s="3" t="s">
        <v>258</v>
      </c>
      <c r="E60" s="3" t="s">
        <v>38</v>
      </c>
      <c r="F60" s="4"/>
      <c r="G60" s="4"/>
      <c r="H60" s="4"/>
      <c r="I60" s="4"/>
      <c r="J60" s="4"/>
      <c r="K60" s="4"/>
      <c r="L60" s="3"/>
      <c r="M60" s="3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 t="s">
        <v>24</v>
      </c>
      <c r="DE60" s="4" t="s">
        <v>24</v>
      </c>
      <c r="DF60" s="4"/>
      <c r="DG60" s="4" t="s">
        <v>24</v>
      </c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>
        <f t="shared" si="11"/>
        <v>3</v>
      </c>
    </row>
    <row r="61" spans="1:144" x14ac:dyDescent="0.3">
      <c r="C61" s="6" t="s">
        <v>302</v>
      </c>
      <c r="D61" s="3" t="s">
        <v>303</v>
      </c>
      <c r="E61" s="3" t="s">
        <v>38</v>
      </c>
      <c r="F61" s="4"/>
      <c r="G61" s="4"/>
      <c r="H61" s="4"/>
      <c r="I61" s="4"/>
      <c r="J61" s="4"/>
      <c r="K61" s="4"/>
      <c r="L61" s="3"/>
      <c r="M61" s="3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 t="s">
        <v>24</v>
      </c>
      <c r="DZ61" s="4" t="s">
        <v>24</v>
      </c>
      <c r="EA61" s="4" t="s">
        <v>24</v>
      </c>
      <c r="EB61" s="4"/>
      <c r="EC61" s="4" t="s">
        <v>24</v>
      </c>
      <c r="ED61" s="4"/>
      <c r="EE61" s="4" t="s">
        <v>24</v>
      </c>
      <c r="EF61" s="4" t="s">
        <v>24</v>
      </c>
      <c r="EG61" s="4" t="s">
        <v>24</v>
      </c>
      <c r="EH61" s="4"/>
      <c r="EI61" s="4"/>
      <c r="EJ61" s="4"/>
      <c r="EK61" s="4"/>
      <c r="EL61" s="4"/>
      <c r="EM61" s="4"/>
      <c r="EN61" s="4">
        <f t="shared" si="11"/>
        <v>7</v>
      </c>
    </row>
    <row r="62" spans="1:144" x14ac:dyDescent="0.3">
      <c r="A62" s="6" t="str">
        <f>IF(D62="","",MID(D62,FIND(" ",D62)+1,LEN(D62)-LEN(B62)))</f>
        <v>Oucharek</v>
      </c>
      <c r="B62" s="6" t="str">
        <f>IF(D62="","",LEFT(D62,FIND(" ",D62)))</f>
        <v xml:space="preserve">Doug </v>
      </c>
      <c r="C62" s="6" t="s">
        <v>229</v>
      </c>
      <c r="D62" s="3" t="s">
        <v>230</v>
      </c>
      <c r="E62" s="3" t="s">
        <v>34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 t="s">
        <v>24</v>
      </c>
      <c r="CJ62" s="4"/>
      <c r="CK62" s="4"/>
      <c r="CL62" s="4"/>
      <c r="CM62" s="4"/>
      <c r="CN62" s="4"/>
      <c r="CO62" s="4" t="s">
        <v>24</v>
      </c>
      <c r="CP62" s="4" t="s">
        <v>24</v>
      </c>
      <c r="CQ62" s="4" t="s">
        <v>24</v>
      </c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>
        <f t="shared" si="11"/>
        <v>4</v>
      </c>
    </row>
    <row r="63" spans="1:144" x14ac:dyDescent="0.3">
      <c r="A63" s="16"/>
      <c r="B63" s="16"/>
      <c r="C63" s="6" t="s">
        <v>300</v>
      </c>
      <c r="D63" s="3" t="s">
        <v>301</v>
      </c>
      <c r="E63" s="3" t="s">
        <v>31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 t="s">
        <v>24</v>
      </c>
      <c r="DZ63" s="4"/>
      <c r="EA63" s="4"/>
      <c r="EB63" s="4" t="s">
        <v>24</v>
      </c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>
        <f t="shared" si="11"/>
        <v>2</v>
      </c>
    </row>
    <row r="64" spans="1:144" x14ac:dyDescent="0.3">
      <c r="C64" s="6" t="s">
        <v>262</v>
      </c>
      <c r="D64" s="3" t="s">
        <v>261</v>
      </c>
      <c r="E64" s="3" t="s">
        <v>34</v>
      </c>
      <c r="F64" s="4"/>
      <c r="G64" s="4"/>
      <c r="H64" s="4"/>
      <c r="I64" s="4"/>
      <c r="J64" s="4"/>
      <c r="K64" s="4"/>
      <c r="L64" s="3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 t="s">
        <v>24</v>
      </c>
      <c r="DE64" s="4" t="s">
        <v>24</v>
      </c>
      <c r="DF64" s="4"/>
      <c r="DG64" s="4" t="s">
        <v>24</v>
      </c>
      <c r="DH64" s="4"/>
      <c r="DI64" s="4"/>
      <c r="DJ64" s="4"/>
      <c r="DK64" s="4"/>
      <c r="DL64" s="4"/>
      <c r="DM64" s="4"/>
      <c r="DN64" s="4"/>
      <c r="DO64" s="4"/>
      <c r="DP64" s="4" t="s">
        <v>24</v>
      </c>
      <c r="DQ64" s="4"/>
      <c r="DR64" s="4"/>
      <c r="DS64" s="4" t="s">
        <v>24</v>
      </c>
      <c r="DT64" s="4"/>
      <c r="DU64" s="4"/>
      <c r="DV64" s="4" t="s">
        <v>24</v>
      </c>
      <c r="DW64" s="4"/>
      <c r="DX64" s="4" t="s">
        <v>24</v>
      </c>
      <c r="DY64" s="4"/>
      <c r="DZ64" s="4"/>
      <c r="EA64" s="4" t="s">
        <v>24</v>
      </c>
      <c r="EB64" s="4"/>
      <c r="EC64" s="4" t="s">
        <v>24</v>
      </c>
      <c r="ED64" s="4"/>
      <c r="EE64" s="4"/>
      <c r="EF64" s="4" t="s">
        <v>24</v>
      </c>
      <c r="EG64" s="4" t="s">
        <v>24</v>
      </c>
      <c r="EH64" s="4" t="s">
        <v>24</v>
      </c>
      <c r="EI64" s="4"/>
      <c r="EJ64" s="4"/>
      <c r="EK64" s="4"/>
      <c r="EL64" s="4"/>
      <c r="EM64" s="4"/>
      <c r="EN64" s="4">
        <f t="shared" si="11"/>
        <v>12</v>
      </c>
    </row>
    <row r="65" spans="1:144" x14ac:dyDescent="0.3">
      <c r="C65" s="6" t="s">
        <v>313</v>
      </c>
      <c r="D65" s="3" t="s">
        <v>314</v>
      </c>
      <c r="E65" s="3" t="s">
        <v>315</v>
      </c>
      <c r="F65" s="4"/>
      <c r="G65" s="4"/>
      <c r="H65" s="4"/>
      <c r="I65" s="4"/>
      <c r="J65" s="4"/>
      <c r="K65" s="4"/>
      <c r="L65" s="3"/>
      <c r="M65" s="3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 t="s">
        <v>24</v>
      </c>
      <c r="EH65" s="4"/>
      <c r="EI65" s="4"/>
      <c r="EJ65" s="4"/>
      <c r="EK65" s="4"/>
      <c r="EL65" s="4"/>
      <c r="EM65" s="4"/>
      <c r="EN65" s="4"/>
    </row>
    <row r="66" spans="1:144" x14ac:dyDescent="0.3">
      <c r="C66" s="6" t="s">
        <v>311</v>
      </c>
      <c r="D66" s="3" t="s">
        <v>312</v>
      </c>
      <c r="E66" s="3" t="s">
        <v>34</v>
      </c>
      <c r="F66" s="4"/>
      <c r="G66" s="4"/>
      <c r="H66" s="4"/>
      <c r="I66" s="4"/>
      <c r="J66" s="4"/>
      <c r="K66" s="4"/>
      <c r="L66" s="3"/>
      <c r="M66" s="3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 t="s">
        <v>24</v>
      </c>
      <c r="EG66" s="4" t="s">
        <v>24</v>
      </c>
      <c r="EH66" s="4"/>
      <c r="EI66" s="4"/>
      <c r="EJ66" s="4"/>
      <c r="EK66" s="4"/>
      <c r="EL66" s="4"/>
      <c r="EM66" s="4"/>
      <c r="EN66" s="4"/>
    </row>
    <row r="67" spans="1:144" x14ac:dyDescent="0.3">
      <c r="A67" s="6" t="str">
        <f>IF(D67="","",MID(D67,FIND(" ",D67)+1,LEN(D67)-LEN(B67)))</f>
        <v>Shamis</v>
      </c>
      <c r="B67" s="6" t="str">
        <f>IF(D67="","",LEFT(D67,FIND(" ",D67)))</f>
        <v xml:space="preserve">Pavel </v>
      </c>
      <c r="C67" s="6" t="s">
        <v>125</v>
      </c>
      <c r="D67" s="3" t="s">
        <v>124</v>
      </c>
      <c r="E67" s="3" t="s">
        <v>136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 t="s">
        <v>24</v>
      </c>
      <c r="AB67" s="4" t="s">
        <v>24</v>
      </c>
      <c r="AC67" s="4" t="s">
        <v>24</v>
      </c>
      <c r="AD67" s="4"/>
      <c r="AE67" s="4"/>
      <c r="AF67" s="4"/>
      <c r="AG67" s="4"/>
      <c r="AH67" s="4" t="s">
        <v>24</v>
      </c>
      <c r="AI67" s="4"/>
      <c r="AJ67" s="4" t="s">
        <v>24</v>
      </c>
      <c r="AK67" s="4" t="s">
        <v>24</v>
      </c>
      <c r="AL67" s="4" t="s">
        <v>24</v>
      </c>
      <c r="AM67" s="4"/>
      <c r="AN67" s="4"/>
      <c r="AO67" s="4" t="s">
        <v>24</v>
      </c>
      <c r="AP67" s="4" t="s">
        <v>24</v>
      </c>
      <c r="AQ67" s="4" t="s">
        <v>24</v>
      </c>
      <c r="AR67" s="4" t="s">
        <v>24</v>
      </c>
      <c r="AS67" s="4"/>
      <c r="AT67" s="4"/>
      <c r="AU67" s="4"/>
      <c r="AV67" s="4" t="s">
        <v>24</v>
      </c>
      <c r="AW67" s="4" t="s">
        <v>24</v>
      </c>
      <c r="AX67" s="4" t="s">
        <v>24</v>
      </c>
      <c r="AY67" s="4"/>
      <c r="AZ67" s="4" t="s">
        <v>24</v>
      </c>
      <c r="BA67" s="4" t="s">
        <v>24</v>
      </c>
      <c r="BB67" s="4" t="s">
        <v>24</v>
      </c>
      <c r="BC67" s="4" t="s">
        <v>24</v>
      </c>
      <c r="BD67" s="4" t="s">
        <v>24</v>
      </c>
      <c r="BE67" s="4" t="s">
        <v>24</v>
      </c>
      <c r="BF67" s="4" t="s">
        <v>24</v>
      </c>
      <c r="BG67" s="4"/>
      <c r="BH67" s="4"/>
      <c r="BI67" s="4" t="s">
        <v>24</v>
      </c>
      <c r="BJ67" s="4"/>
      <c r="BK67" s="4"/>
      <c r="BL67" s="4" t="s">
        <v>24</v>
      </c>
      <c r="BM67" s="4" t="s">
        <v>24</v>
      </c>
      <c r="BN67" s="4" t="s">
        <v>24</v>
      </c>
      <c r="BO67" s="4"/>
      <c r="BP67" s="4"/>
      <c r="BQ67" s="4" t="s">
        <v>24</v>
      </c>
      <c r="BR67" s="4"/>
      <c r="BS67" s="4"/>
      <c r="BT67" s="4"/>
      <c r="BU67" s="4" t="s">
        <v>24</v>
      </c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>
        <f t="shared" si="11"/>
        <v>27</v>
      </c>
    </row>
    <row r="68" spans="1:144" x14ac:dyDescent="0.3">
      <c r="C68" s="6" t="s">
        <v>276</v>
      </c>
      <c r="D68" s="3" t="s">
        <v>275</v>
      </c>
      <c r="E68" s="3" t="s">
        <v>38</v>
      </c>
      <c r="F68" s="4"/>
      <c r="G68" s="4"/>
      <c r="H68" s="4"/>
      <c r="I68" s="4"/>
      <c r="J68" s="4"/>
      <c r="K68" s="4"/>
      <c r="L68" s="3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 t="s">
        <v>24</v>
      </c>
      <c r="DL68" s="4"/>
      <c r="DM68" s="4" t="s">
        <v>24</v>
      </c>
      <c r="DN68" s="4" t="s">
        <v>24</v>
      </c>
      <c r="DO68" s="4"/>
      <c r="DP68" s="4"/>
      <c r="DQ68" s="4"/>
      <c r="DR68" s="4"/>
      <c r="DS68" s="4"/>
      <c r="DT68" s="4"/>
      <c r="DU68" s="4"/>
      <c r="DV68" s="4" t="s">
        <v>24</v>
      </c>
      <c r="DW68" s="4" t="s">
        <v>24</v>
      </c>
      <c r="DX68" s="4" t="s">
        <v>24</v>
      </c>
      <c r="DY68" s="4" t="s">
        <v>24</v>
      </c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>
        <f t="shared" si="11"/>
        <v>7</v>
      </c>
    </row>
    <row r="69" spans="1:144" x14ac:dyDescent="0.3">
      <c r="A69" s="6" t="str">
        <f>IF(D69="","",MID(D69,FIND(" ",D69)+1,LEN(D69)-LEN(B69)))</f>
        <v>Solt</v>
      </c>
      <c r="B69" s="6" t="str">
        <f>IF(D69="","",LEFT(D69,FIND(" ",D69)))</f>
        <v xml:space="preserve">Dave </v>
      </c>
      <c r="C69" s="6" t="s">
        <v>141</v>
      </c>
      <c r="D69" s="3" t="s">
        <v>142</v>
      </c>
      <c r="E69" s="3" t="s">
        <v>32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 t="s">
        <v>24</v>
      </c>
      <c r="AH69" s="4" t="s">
        <v>24</v>
      </c>
      <c r="AI69" s="4" t="s">
        <v>24</v>
      </c>
      <c r="AJ69" s="4" t="s">
        <v>24</v>
      </c>
      <c r="AK69" s="4"/>
      <c r="AL69" s="4"/>
      <c r="AM69" s="4" t="s">
        <v>24</v>
      </c>
      <c r="AN69" s="4"/>
      <c r="AO69" s="4" t="s">
        <v>24</v>
      </c>
      <c r="AP69" s="4" t="s">
        <v>24</v>
      </c>
      <c r="AQ69" s="4" t="s">
        <v>24</v>
      </c>
      <c r="AR69" s="4"/>
      <c r="AS69" s="4" t="s">
        <v>24</v>
      </c>
      <c r="AT69" s="4"/>
      <c r="AU69" s="4"/>
      <c r="AV69" s="4"/>
      <c r="AW69" s="4" t="s">
        <v>24</v>
      </c>
      <c r="AX69" s="4"/>
      <c r="AY69" s="4"/>
      <c r="AZ69" s="4"/>
      <c r="BA69" s="4" t="s">
        <v>24</v>
      </c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 t="s">
        <v>24</v>
      </c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>
        <f t="shared" si="11"/>
        <v>12</v>
      </c>
    </row>
    <row r="70" spans="1:144" x14ac:dyDescent="0.3">
      <c r="C70" s="6" t="s">
        <v>273</v>
      </c>
      <c r="D70" s="3" t="s">
        <v>274</v>
      </c>
      <c r="E70" s="3" t="s">
        <v>38</v>
      </c>
      <c r="F70" s="4"/>
      <c r="G70" s="4"/>
      <c r="H70" s="4"/>
      <c r="I70" s="4"/>
      <c r="J70" s="4"/>
      <c r="K70" s="4"/>
      <c r="L70" s="3"/>
      <c r="M70" s="3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 t="s">
        <v>24</v>
      </c>
      <c r="DL70" s="4"/>
      <c r="DM70" s="4"/>
      <c r="DN70" s="4" t="s">
        <v>24</v>
      </c>
      <c r="DO70" s="4"/>
      <c r="DP70" s="4"/>
      <c r="DQ70" s="4" t="s">
        <v>24</v>
      </c>
      <c r="DR70" s="4"/>
      <c r="DS70" s="4"/>
      <c r="DT70" s="4"/>
      <c r="DU70" s="4"/>
      <c r="DV70" s="4"/>
      <c r="DW70" s="4"/>
      <c r="DX70" s="4"/>
      <c r="DY70" s="4" t="s">
        <v>24</v>
      </c>
      <c r="DZ70" s="4" t="s">
        <v>24</v>
      </c>
      <c r="EA70" s="4" t="s">
        <v>24</v>
      </c>
      <c r="EB70" s="4"/>
      <c r="EC70" s="4" t="s">
        <v>24</v>
      </c>
      <c r="ED70" s="4"/>
      <c r="EE70" s="4"/>
      <c r="EF70" s="4" t="s">
        <v>24</v>
      </c>
      <c r="EG70" s="4"/>
      <c r="EH70" s="4"/>
      <c r="EI70" s="4"/>
      <c r="EJ70" s="4"/>
      <c r="EK70" s="4"/>
      <c r="EL70" s="4"/>
      <c r="EM70" s="4"/>
      <c r="EN70" s="4">
        <f t="shared" si="11"/>
        <v>8</v>
      </c>
    </row>
    <row r="71" spans="1:144" x14ac:dyDescent="0.3">
      <c r="C71" s="6" t="s">
        <v>304</v>
      </c>
      <c r="D71" s="3" t="s">
        <v>305</v>
      </c>
      <c r="E71" s="3" t="s">
        <v>308</v>
      </c>
      <c r="F71" s="4"/>
      <c r="G71" s="4"/>
      <c r="H71" s="4"/>
      <c r="I71" s="4"/>
      <c r="J71" s="4"/>
      <c r="K71" s="4"/>
      <c r="L71" s="3"/>
      <c r="M71" s="3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 t="s">
        <v>24</v>
      </c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>
        <f t="shared" si="11"/>
        <v>1</v>
      </c>
    </row>
    <row r="72" spans="1:144" x14ac:dyDescent="0.3">
      <c r="A72" s="6" t="str">
        <f>IF(D72="","",MID(D72,FIND(" ",D72)+1,LEN(D72)-LEN(B72)))</f>
        <v>Tiffany</v>
      </c>
      <c r="B72" s="6" t="str">
        <f>IF(D72="","",LEFT(D72,FIND(" ",D72)))</f>
        <v xml:space="preserve">Zach </v>
      </c>
      <c r="C72" s="6" t="s">
        <v>233</v>
      </c>
      <c r="D72" s="3" t="s">
        <v>234</v>
      </c>
      <c r="E72" s="3" t="s">
        <v>38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 t="s">
        <v>24</v>
      </c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>
        <f t="shared" si="11"/>
        <v>1</v>
      </c>
    </row>
    <row r="73" spans="1:144" x14ac:dyDescent="0.3">
      <c r="A73" s="6" t="str">
        <f>IF(D73="","",MID(D73,FIND(" ",D73)+1,LEN(D73)-LEN(B73)))</f>
        <v>Voloshin</v>
      </c>
      <c r="B73" s="6" t="str">
        <f>IF(D73="","",LEFT(D73,FIND(" ",D73)))</f>
        <v xml:space="preserve">Moshe </v>
      </c>
      <c r="C73" s="6" t="s">
        <v>235</v>
      </c>
      <c r="D73" s="3" t="s">
        <v>236</v>
      </c>
      <c r="E73" s="3" t="s">
        <v>247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 t="s">
        <v>24</v>
      </c>
      <c r="CG73" s="4"/>
      <c r="CH73" s="4"/>
      <c r="CI73" s="4"/>
      <c r="CJ73" s="4"/>
      <c r="CK73" s="4"/>
      <c r="CL73" s="4"/>
      <c r="CM73" s="4"/>
      <c r="CN73" s="4"/>
      <c r="CO73" s="4"/>
      <c r="CP73" s="4" t="s">
        <v>24</v>
      </c>
      <c r="CQ73" s="4"/>
      <c r="CR73" s="4" t="s">
        <v>24</v>
      </c>
      <c r="CS73" s="4" t="s">
        <v>24</v>
      </c>
      <c r="CT73" s="4" t="s">
        <v>24</v>
      </c>
      <c r="CU73" s="4"/>
      <c r="CV73" s="4"/>
      <c r="CW73" s="4"/>
      <c r="CX73" s="4"/>
      <c r="CY73" s="4"/>
      <c r="CZ73" s="4"/>
      <c r="DA73" s="4"/>
      <c r="DB73" s="4"/>
      <c r="DC73" s="4"/>
      <c r="DD73" s="4" t="s">
        <v>24</v>
      </c>
      <c r="DE73" s="4" t="s">
        <v>24</v>
      </c>
      <c r="DF73" s="4"/>
      <c r="DG73" s="4" t="s">
        <v>24</v>
      </c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>
        <f t="shared" si="11"/>
        <v>8</v>
      </c>
    </row>
    <row r="74" spans="1:144" x14ac:dyDescent="0.3">
      <c r="C74" s="6" t="s">
        <v>277</v>
      </c>
      <c r="D74" s="3" t="s">
        <v>278</v>
      </c>
      <c r="E74" s="3" t="s">
        <v>38</v>
      </c>
      <c r="F74" s="4"/>
      <c r="G74" s="4"/>
      <c r="H74" s="4"/>
      <c r="I74" s="4"/>
      <c r="J74" s="4"/>
      <c r="K74" s="4"/>
      <c r="L74" s="3"/>
      <c r="M74" s="3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 t="s">
        <v>24</v>
      </c>
      <c r="DL74" s="4"/>
      <c r="DM74" s="4"/>
      <c r="DN74" s="4" t="s">
        <v>24</v>
      </c>
      <c r="DO74" s="4"/>
      <c r="DP74" s="4"/>
      <c r="DQ74" s="4"/>
      <c r="DR74" s="4"/>
      <c r="DS74" s="4"/>
      <c r="DT74" s="4"/>
      <c r="DU74" s="4"/>
      <c r="DV74" s="4"/>
      <c r="DW74" s="4"/>
      <c r="DX74" s="4" t="s">
        <v>24</v>
      </c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>
        <f t="shared" si="11"/>
        <v>3</v>
      </c>
    </row>
    <row r="75" spans="1:144" x14ac:dyDescent="0.3">
      <c r="A75" s="16" t="str">
        <f>IF(D75="","",MID(D75,FIND(" ",D75)+1,LEN(D75)-LEN(B75)))</f>
        <v>Weiny</v>
      </c>
      <c r="B75" s="16" t="str">
        <f>IF(D75="","",LEFT(D75,FIND(" ",D75)))</f>
        <v xml:space="preserve">Ira </v>
      </c>
      <c r="C75" s="6" t="s">
        <v>206</v>
      </c>
      <c r="D75" s="3" t="s">
        <v>205</v>
      </c>
      <c r="E75" s="3" t="s">
        <v>34</v>
      </c>
      <c r="F75" s="4"/>
      <c r="G75" s="4"/>
      <c r="H75" s="4"/>
      <c r="I75" s="4"/>
      <c r="J75" s="4"/>
      <c r="K75" s="4"/>
      <c r="L75" s="3"/>
      <c r="M75" s="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 t="s">
        <v>24</v>
      </c>
      <c r="BR75" s="4" t="s">
        <v>24</v>
      </c>
      <c r="BS75" s="4"/>
      <c r="BT75" s="4"/>
      <c r="BU75" s="4" t="s">
        <v>24</v>
      </c>
      <c r="BV75" s="4" t="s">
        <v>24</v>
      </c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 t="s">
        <v>24</v>
      </c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>
        <f t="shared" si="11"/>
        <v>5</v>
      </c>
    </row>
    <row r="76" spans="1:144" x14ac:dyDescent="0.3">
      <c r="A76" s="16" t="str">
        <f>IF(D76="","",MID(D76,FIND(" ",D76)+1,LEN(D76)-LEN(B76)))</f>
        <v>Wood</v>
      </c>
      <c r="B76" s="16" t="str">
        <f>IF(D76="","",LEFT(D76,FIND(" ",D76)))</f>
        <v xml:space="preserve">Barry </v>
      </c>
      <c r="C76" s="6" t="s">
        <v>63</v>
      </c>
      <c r="D76" s="3" t="s">
        <v>207</v>
      </c>
      <c r="E76" s="3" t="s">
        <v>208</v>
      </c>
      <c r="F76" s="4"/>
      <c r="G76" s="4"/>
      <c r="H76" s="4"/>
      <c r="I76" s="4"/>
      <c r="J76" s="4"/>
      <c r="K76" s="4"/>
      <c r="L76" s="3"/>
      <c r="M76" s="3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 t="s">
        <v>24</v>
      </c>
      <c r="BS76" s="4" t="s">
        <v>24</v>
      </c>
      <c r="BT76" s="4" t="s">
        <v>24</v>
      </c>
      <c r="BU76" s="4"/>
      <c r="BV76" s="4"/>
      <c r="BW76" s="4"/>
      <c r="BX76" s="4"/>
      <c r="BY76" s="4"/>
      <c r="BZ76" s="4" t="s">
        <v>24</v>
      </c>
      <c r="CA76" s="4"/>
      <c r="CB76" s="4"/>
      <c r="CC76" s="4" t="s">
        <v>24</v>
      </c>
      <c r="CD76" s="4"/>
      <c r="CE76" s="4" t="s">
        <v>24</v>
      </c>
      <c r="CF76" s="4"/>
      <c r="CG76" s="4"/>
      <c r="CH76" s="4"/>
      <c r="CI76" s="4"/>
      <c r="CJ76" s="4" t="s">
        <v>24</v>
      </c>
      <c r="CK76" s="4"/>
      <c r="CL76" s="4" t="s">
        <v>24</v>
      </c>
      <c r="CM76" s="4"/>
      <c r="CN76" s="4"/>
      <c r="CO76" s="4" t="s">
        <v>24</v>
      </c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>
        <f t="shared" si="11"/>
        <v>9</v>
      </c>
    </row>
    <row r="77" spans="1:144" x14ac:dyDescent="0.3">
      <c r="C77" s="13"/>
      <c r="D77" s="13"/>
      <c r="E77" s="13"/>
      <c r="F77" s="14"/>
      <c r="G77" s="14"/>
      <c r="H77" s="14"/>
      <c r="I77" s="14"/>
      <c r="J77" s="14"/>
      <c r="K77" s="14"/>
      <c r="L77" s="13"/>
      <c r="M77" s="13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</row>
    <row r="78" spans="1:144" x14ac:dyDescent="0.3">
      <c r="C78" s="15" t="s">
        <v>179</v>
      </c>
    </row>
    <row r="79" spans="1:144" x14ac:dyDescent="0.3">
      <c r="C79" s="6" t="s">
        <v>219</v>
      </c>
      <c r="D79" s="3" t="s">
        <v>220</v>
      </c>
      <c r="E79" s="3"/>
      <c r="F79" s="4"/>
      <c r="G79" s="4"/>
      <c r="H79" s="4"/>
      <c r="I79" s="4"/>
      <c r="J79" s="4"/>
      <c r="K79" s="4"/>
      <c r="L79" s="3"/>
      <c r="M79" s="3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>
        <f>COUNTIF(F79:DE79,"x")</f>
        <v>0</v>
      </c>
    </row>
    <row r="80" spans="1:144" x14ac:dyDescent="0.3">
      <c r="C80" s="6" t="s">
        <v>160</v>
      </c>
      <c r="D80" s="3" t="s">
        <v>159</v>
      </c>
      <c r="E80" s="3" t="s">
        <v>158</v>
      </c>
      <c r="F80" s="4"/>
      <c r="G80" s="4"/>
      <c r="H80" s="4"/>
      <c r="I80" s="4"/>
      <c r="J80" s="4"/>
      <c r="K80" s="4"/>
      <c r="L80" s="3"/>
      <c r="M80" s="3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 t="s">
        <v>24</v>
      </c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 t="s">
        <v>24</v>
      </c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>
        <f>COUNTIF(F80:DE80,"x")</f>
        <v>2</v>
      </c>
    </row>
    <row r="81" spans="1:144" x14ac:dyDescent="0.3">
      <c r="C81" s="6" t="s">
        <v>228</v>
      </c>
      <c r="D81" s="3" t="s">
        <v>218</v>
      </c>
      <c r="E81" s="3" t="s">
        <v>32</v>
      </c>
      <c r="F81" s="4"/>
      <c r="G81" s="4"/>
      <c r="H81" s="4"/>
      <c r="I81" s="4"/>
      <c r="J81" s="4"/>
      <c r="K81" s="4"/>
      <c r="L81" s="3"/>
      <c r="M81" s="3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 t="s">
        <v>24</v>
      </c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>
        <f>COUNTIF(F81:DE81,"x")</f>
        <v>1</v>
      </c>
    </row>
    <row r="82" spans="1:144" x14ac:dyDescent="0.3">
      <c r="A82" s="6" t="str">
        <f>IF(D82="","",MID(D82,FIND(" ",D82)+1,LEN(D82)-LEN(B82)))</f>
        <v>Berry</v>
      </c>
      <c r="B82" s="6" t="str">
        <f>IF(D82="","",LEFT(D82,FIND(" ",D82)))</f>
        <v xml:space="preserve">Frank </v>
      </c>
      <c r="C82" s="6" t="s">
        <v>65</v>
      </c>
      <c r="D82" s="3" t="s">
        <v>0</v>
      </c>
      <c r="E82" s="3" t="s">
        <v>34</v>
      </c>
      <c r="F82" s="4" t="s">
        <v>24</v>
      </c>
      <c r="G82" s="4"/>
      <c r="H82" s="4"/>
      <c r="I82" s="4" t="s">
        <v>24</v>
      </c>
      <c r="J82" s="4" t="s">
        <v>24</v>
      </c>
      <c r="K82" s="4"/>
      <c r="L82" s="4" t="s">
        <v>24</v>
      </c>
      <c r="M82" s="4" t="s">
        <v>24</v>
      </c>
      <c r="N82" s="4" t="s">
        <v>24</v>
      </c>
      <c r="O82" s="4" t="s">
        <v>24</v>
      </c>
      <c r="P82" s="4" t="s">
        <v>24</v>
      </c>
      <c r="Q82" s="4" t="s">
        <v>24</v>
      </c>
      <c r="R82" s="4" t="s">
        <v>24</v>
      </c>
      <c r="S82" s="4" t="s">
        <v>24</v>
      </c>
      <c r="T82" s="4" t="s">
        <v>24</v>
      </c>
      <c r="U82" s="4" t="s">
        <v>24</v>
      </c>
      <c r="V82" s="4"/>
      <c r="W82" s="4" t="s">
        <v>24</v>
      </c>
      <c r="X82" s="4" t="s">
        <v>24</v>
      </c>
      <c r="Y82" s="4" t="s">
        <v>24</v>
      </c>
      <c r="Z82" s="4"/>
      <c r="AA82" s="4" t="s">
        <v>24</v>
      </c>
      <c r="AB82" s="4"/>
      <c r="AC82" s="4" t="s">
        <v>24</v>
      </c>
      <c r="AD82" s="4" t="s">
        <v>24</v>
      </c>
      <c r="AE82" s="4" t="s">
        <v>24</v>
      </c>
      <c r="AF82" s="4"/>
      <c r="AG82" s="4" t="s">
        <v>24</v>
      </c>
      <c r="AH82" s="4" t="s">
        <v>24</v>
      </c>
      <c r="AI82" s="4"/>
      <c r="AJ82" s="4" t="s">
        <v>24</v>
      </c>
      <c r="AK82" s="4" t="s">
        <v>24</v>
      </c>
      <c r="AL82" s="4" t="s">
        <v>24</v>
      </c>
      <c r="AM82" s="4" t="s">
        <v>24</v>
      </c>
      <c r="AN82" s="4" t="s">
        <v>24</v>
      </c>
      <c r="AO82" s="4" t="s">
        <v>24</v>
      </c>
      <c r="AP82" s="4" t="s">
        <v>24</v>
      </c>
      <c r="AQ82" s="4" t="s">
        <v>24</v>
      </c>
      <c r="AR82" s="4" t="s">
        <v>24</v>
      </c>
      <c r="AS82" s="4" t="s">
        <v>24</v>
      </c>
      <c r="AT82" s="4" t="s">
        <v>24</v>
      </c>
      <c r="AU82" s="4" t="s">
        <v>24</v>
      </c>
      <c r="AV82" s="4" t="s">
        <v>24</v>
      </c>
      <c r="AW82" s="4" t="s">
        <v>24</v>
      </c>
      <c r="AX82" s="4"/>
      <c r="AY82" s="4" t="s">
        <v>24</v>
      </c>
      <c r="AZ82" s="4"/>
      <c r="BA82" s="4"/>
      <c r="BB82" s="4" t="s">
        <v>24</v>
      </c>
      <c r="BC82" s="4"/>
      <c r="BD82" s="4"/>
      <c r="BE82" s="4" t="s">
        <v>24</v>
      </c>
      <c r="BF82" s="4" t="s">
        <v>24</v>
      </c>
      <c r="BG82" s="4"/>
      <c r="BH82" s="4" t="s">
        <v>24</v>
      </c>
      <c r="BI82" s="4"/>
      <c r="BJ82" s="4"/>
      <c r="BK82" s="4"/>
      <c r="BL82" s="4" t="s">
        <v>24</v>
      </c>
      <c r="BM82" s="4" t="s">
        <v>24</v>
      </c>
      <c r="BN82" s="4" t="s">
        <v>24</v>
      </c>
      <c r="BO82" s="4" t="s">
        <v>24</v>
      </c>
      <c r="BP82" s="4"/>
      <c r="BQ82" s="4" t="s">
        <v>24</v>
      </c>
      <c r="BR82" s="4" t="s">
        <v>24</v>
      </c>
      <c r="BS82" s="4"/>
      <c r="BT82" s="4" t="s">
        <v>24</v>
      </c>
      <c r="BU82" s="4"/>
      <c r="BV82" s="4"/>
      <c r="BW82" s="4" t="s">
        <v>24</v>
      </c>
      <c r="BX82" s="4" t="s">
        <v>24</v>
      </c>
      <c r="BY82" s="4" t="s">
        <v>24</v>
      </c>
      <c r="BZ82" s="4" t="s">
        <v>24</v>
      </c>
      <c r="CA82" s="4"/>
      <c r="CB82" s="4" t="s">
        <v>24</v>
      </c>
      <c r="CC82" s="4"/>
      <c r="CD82" s="4" t="s">
        <v>24</v>
      </c>
      <c r="CE82" s="4" t="s">
        <v>24</v>
      </c>
      <c r="CF82" s="4" t="s">
        <v>24</v>
      </c>
      <c r="CG82" s="4" t="s">
        <v>24</v>
      </c>
      <c r="CH82" s="4" t="s">
        <v>24</v>
      </c>
      <c r="CI82" s="4" t="s">
        <v>24</v>
      </c>
      <c r="CJ82" s="4" t="s">
        <v>24</v>
      </c>
      <c r="CK82" s="4"/>
      <c r="CL82" s="4"/>
      <c r="CM82" s="4"/>
      <c r="CN82" s="4" t="s">
        <v>24</v>
      </c>
      <c r="CO82" s="4" t="s">
        <v>24</v>
      </c>
      <c r="CP82" s="4" t="s">
        <v>24</v>
      </c>
      <c r="CQ82" s="4" t="s">
        <v>24</v>
      </c>
      <c r="CR82" s="4" t="s">
        <v>24</v>
      </c>
      <c r="CS82" s="4" t="s">
        <v>24</v>
      </c>
      <c r="CT82" s="4" t="s">
        <v>24</v>
      </c>
      <c r="CU82" s="4"/>
      <c r="CV82" s="4" t="s">
        <v>24</v>
      </c>
      <c r="CW82" s="4" t="s">
        <v>24</v>
      </c>
      <c r="CX82" s="4" t="s">
        <v>24</v>
      </c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>
        <f>COUNTIF(F82:DE82,"x")</f>
        <v>70</v>
      </c>
    </row>
    <row r="83" spans="1:144" x14ac:dyDescent="0.3">
      <c r="C83" s="6" t="s">
        <v>283</v>
      </c>
      <c r="D83" s="3" t="s">
        <v>284</v>
      </c>
      <c r="E83" s="3"/>
      <c r="F83" s="4"/>
      <c r="G83" s="4"/>
      <c r="H83" s="4"/>
      <c r="I83" s="4"/>
      <c r="J83" s="4"/>
      <c r="K83" s="4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>
        <f>COUNTIF(F83:DE83,"x")</f>
        <v>0</v>
      </c>
    </row>
    <row r="84" spans="1:144" x14ac:dyDescent="0.3">
      <c r="A84" s="3"/>
      <c r="B84" s="3"/>
      <c r="C84" s="6" t="s">
        <v>151</v>
      </c>
      <c r="D84" s="3" t="s">
        <v>152</v>
      </c>
      <c r="E84" s="3" t="s">
        <v>40</v>
      </c>
      <c r="F84" s="4"/>
      <c r="G84" s="4"/>
      <c r="H84" s="4"/>
      <c r="I84" s="4"/>
      <c r="J84" s="4"/>
      <c r="K84" s="4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 t="s">
        <v>24</v>
      </c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>
        <f t="shared" ref="EN84:EN111" si="12">COUNTIF(F84:BK84,"x")</f>
        <v>1</v>
      </c>
    </row>
    <row r="85" spans="1:144" x14ac:dyDescent="0.3">
      <c r="A85" s="6" t="str">
        <f>IF(D85="","",MID(D85,FIND(" ",D85)+1,LEN(D85)-LEN(B85)))</f>
        <v>Bshara</v>
      </c>
      <c r="B85" s="6" t="str">
        <f>IF(D85="","",LEFT(D85,FIND(" ",D85)))</f>
        <v xml:space="preserve">Nafea </v>
      </c>
      <c r="C85" s="6" t="s">
        <v>104</v>
      </c>
      <c r="D85" s="3" t="s">
        <v>105</v>
      </c>
      <c r="E85" s="3" t="s">
        <v>182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>
        <f t="shared" si="12"/>
        <v>0</v>
      </c>
    </row>
    <row r="86" spans="1:144" x14ac:dyDescent="0.3">
      <c r="A86" s="6" t="str">
        <f>IF(D86="","",MID(D86,FIND(" ",D86)+1,LEN(D86)-LEN(B86)))</f>
        <v>Cain</v>
      </c>
      <c r="B86" s="6" t="str">
        <f>IF(D86="","",LEFT(D86,FIND(" ",D86)))</f>
        <v xml:space="preserve">Ken </v>
      </c>
      <c r="C86" s="6" t="s">
        <v>71</v>
      </c>
      <c r="D86" s="3" t="s">
        <v>19</v>
      </c>
      <c r="E86" s="3" t="s">
        <v>181</v>
      </c>
      <c r="F86" s="4" t="s">
        <v>24</v>
      </c>
      <c r="G86" s="4"/>
      <c r="H86" s="4"/>
      <c r="I86" s="4"/>
      <c r="J86" s="4"/>
      <c r="K86" s="4"/>
      <c r="L86" s="4" t="s">
        <v>24</v>
      </c>
      <c r="M86" s="4"/>
      <c r="N86" s="4"/>
      <c r="O86" s="4"/>
      <c r="P86" s="4"/>
      <c r="Q86" s="4"/>
      <c r="R86" s="4"/>
      <c r="S86" s="4"/>
      <c r="T86" s="4" t="s">
        <v>24</v>
      </c>
      <c r="U86" s="4" t="s">
        <v>24</v>
      </c>
      <c r="V86" s="4"/>
      <c r="W86" s="4" t="s">
        <v>24</v>
      </c>
      <c r="X86" s="4" t="s">
        <v>24</v>
      </c>
      <c r="Y86" s="4" t="s">
        <v>24</v>
      </c>
      <c r="Z86" s="4" t="s">
        <v>24</v>
      </c>
      <c r="AA86" s="4" t="s">
        <v>24</v>
      </c>
      <c r="AB86" s="4" t="s">
        <v>24</v>
      </c>
      <c r="AC86" s="4" t="s">
        <v>24</v>
      </c>
      <c r="AD86" s="4" t="s">
        <v>24</v>
      </c>
      <c r="AE86" s="4"/>
      <c r="AF86" s="4" t="s">
        <v>24</v>
      </c>
      <c r="AG86" s="4" t="s">
        <v>24</v>
      </c>
      <c r="AH86" s="4"/>
      <c r="AI86" s="4" t="s">
        <v>24</v>
      </c>
      <c r="AJ86" s="4"/>
      <c r="AK86" s="4"/>
      <c r="AL86" s="4" t="s">
        <v>24</v>
      </c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>
        <f t="shared" si="12"/>
        <v>16</v>
      </c>
    </row>
    <row r="87" spans="1:144" x14ac:dyDescent="0.3">
      <c r="A87" s="6" t="str">
        <f>IF(D87="","",MID(D87,FIND(" ",D87)+1,LEN(D87)-LEN(B87)))</f>
        <v>Cardona</v>
      </c>
      <c r="B87" s="6" t="str">
        <f>IF(D87="","",LEFT(D87,FIND(" ",D87)))</f>
        <v xml:space="preserve">Omar </v>
      </c>
      <c r="C87" s="6" t="s">
        <v>76</v>
      </c>
      <c r="D87" s="3" t="s">
        <v>53</v>
      </c>
      <c r="E87" s="3"/>
      <c r="F87" s="4"/>
      <c r="G87" s="4"/>
      <c r="H87" s="4"/>
      <c r="I87" s="4"/>
      <c r="J87" s="4"/>
      <c r="K87" s="4"/>
      <c r="L87" s="4" t="s">
        <v>24</v>
      </c>
      <c r="M87" s="4" t="s">
        <v>24</v>
      </c>
      <c r="N87" s="4" t="s">
        <v>24</v>
      </c>
      <c r="O87" s="4"/>
      <c r="P87" s="4" t="s">
        <v>24</v>
      </c>
      <c r="Q87" s="4"/>
      <c r="R87" s="4" t="s">
        <v>24</v>
      </c>
      <c r="S87" s="4" t="s">
        <v>24</v>
      </c>
      <c r="T87" s="4" t="s">
        <v>24</v>
      </c>
      <c r="U87" s="4"/>
      <c r="V87" s="4"/>
      <c r="W87" s="4" t="s">
        <v>24</v>
      </c>
      <c r="X87" s="4"/>
      <c r="Y87" s="4" t="s">
        <v>24</v>
      </c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>
        <f t="shared" si="12"/>
        <v>9</v>
      </c>
    </row>
    <row r="88" spans="1:144" x14ac:dyDescent="0.3">
      <c r="A88" s="6" t="str">
        <f>IF(D88="","",MID(D88,FIND(" ",D88)+1,LEN(D88)-LEN(B88)))</f>
        <v>Carrier</v>
      </c>
      <c r="B88" s="6" t="str">
        <f>IF(D88="","",LEFT(D88,FIND(" ",D88)))</f>
        <v xml:space="preserve">John </v>
      </c>
      <c r="C88" s="6" t="s">
        <v>120</v>
      </c>
      <c r="D88" s="3" t="s">
        <v>121</v>
      </c>
      <c r="E88" s="3" t="s">
        <v>34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 t="s">
        <v>24</v>
      </c>
      <c r="Z88" s="4" t="s">
        <v>24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>
        <f t="shared" si="12"/>
        <v>2</v>
      </c>
    </row>
    <row r="89" spans="1:144" x14ac:dyDescent="0.3">
      <c r="A89" s="16" t="str">
        <f>IF(D89="","",MID(D89,FIND(" ",D89)+1,LEN(D89)-LEN(B89)))</f>
        <v>Cheng</v>
      </c>
      <c r="B89" s="16" t="str">
        <f>IF(D89="","",LEFT(D89,FIND(" ",D89)))</f>
        <v xml:space="preserve">Wendy </v>
      </c>
      <c r="C89" s="6" t="s">
        <v>137</v>
      </c>
      <c r="D89" s="3" t="s">
        <v>138</v>
      </c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 t="s">
        <v>24</v>
      </c>
      <c r="AD89" s="4"/>
      <c r="AE89" s="4" t="s">
        <v>24</v>
      </c>
      <c r="AF89" s="4"/>
      <c r="AG89" s="4"/>
      <c r="AH89" s="4"/>
      <c r="AI89" s="4" t="s">
        <v>24</v>
      </c>
      <c r="AJ89" s="4"/>
      <c r="AK89" s="4"/>
      <c r="AL89" s="4"/>
      <c r="AM89" s="4"/>
      <c r="AN89" s="4"/>
      <c r="AO89" s="4" t="s">
        <v>24</v>
      </c>
      <c r="AP89" s="4"/>
      <c r="AQ89" s="4"/>
      <c r="AR89" s="4"/>
      <c r="AS89" s="4" t="s">
        <v>24</v>
      </c>
      <c r="AT89" s="4" t="s">
        <v>24</v>
      </c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>
        <f>COUNTIF(F89:DE89,"x")</f>
        <v>6</v>
      </c>
    </row>
    <row r="90" spans="1:144" x14ac:dyDescent="0.3">
      <c r="A90" s="3"/>
      <c r="B90" s="3"/>
      <c r="C90" s="6" t="s">
        <v>173</v>
      </c>
      <c r="D90" s="3" t="s">
        <v>174</v>
      </c>
      <c r="E90" s="3"/>
      <c r="F90" s="4"/>
      <c r="G90" s="4"/>
      <c r="H90" s="4"/>
      <c r="I90" s="4"/>
      <c r="J90" s="4"/>
      <c r="K90" s="4"/>
      <c r="L90" s="3"/>
      <c r="M90" s="3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 t="s">
        <v>24</v>
      </c>
      <c r="AM90" s="4" t="s">
        <v>24</v>
      </c>
      <c r="AN90" s="4" t="s">
        <v>24</v>
      </c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>
        <f t="shared" si="12"/>
        <v>3</v>
      </c>
    </row>
    <row r="91" spans="1:144" x14ac:dyDescent="0.3">
      <c r="A91" s="16" t="str">
        <f>IF(D91="","",MID(D91,FIND(" ",D91)+1,LEN(D91)-LEN(B91)))</f>
        <v>Collignon</v>
      </c>
      <c r="B91" s="16" t="str">
        <f>IF(D91="","",LEFT(D91,FIND(" ",D91)))</f>
        <v xml:space="preserve">Barbara </v>
      </c>
      <c r="C91" s="6" t="s">
        <v>102</v>
      </c>
      <c r="D91" s="3" t="s">
        <v>103</v>
      </c>
      <c r="E91" s="3"/>
      <c r="F91" s="4"/>
      <c r="G91" s="4"/>
      <c r="H91" s="4"/>
      <c r="I91" s="4"/>
      <c r="J91" s="4"/>
      <c r="K91" s="4"/>
      <c r="L91" s="4"/>
      <c r="M91" s="4"/>
      <c r="N91" s="4"/>
      <c r="O91" s="4" t="s">
        <v>24</v>
      </c>
      <c r="P91" s="4" t="s">
        <v>24</v>
      </c>
      <c r="Q91" s="4"/>
      <c r="R91" s="4" t="s">
        <v>24</v>
      </c>
      <c r="S91" s="4"/>
      <c r="T91" s="4"/>
      <c r="U91" s="4" t="s">
        <v>24</v>
      </c>
      <c r="V91" s="4"/>
      <c r="W91" s="4" t="s">
        <v>24</v>
      </c>
      <c r="X91" s="4"/>
      <c r="Y91" s="4"/>
      <c r="Z91" s="4"/>
      <c r="AA91" s="4"/>
      <c r="AB91" s="4"/>
      <c r="AC91" s="4" t="s">
        <v>24</v>
      </c>
      <c r="AD91" s="4" t="s">
        <v>24</v>
      </c>
      <c r="AE91" s="4"/>
      <c r="AF91" s="4"/>
      <c r="AG91" s="4" t="s">
        <v>24</v>
      </c>
      <c r="AH91" s="4"/>
      <c r="AI91" s="4"/>
      <c r="AJ91" s="4"/>
      <c r="AK91" s="4" t="s">
        <v>24</v>
      </c>
      <c r="AL91" s="4"/>
      <c r="AM91" s="4" t="s">
        <v>24</v>
      </c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 t="s">
        <v>24</v>
      </c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>
        <f>COUNTIF(F91:DE91,"x")</f>
        <v>11</v>
      </c>
    </row>
    <row r="92" spans="1:144" x14ac:dyDescent="0.3">
      <c r="A92" s="6" t="str">
        <f>IF(D92="","",MID(D92,FIND(" ",D92)+1,LEN(D92)-LEN(B92)))</f>
        <v>Fields</v>
      </c>
      <c r="B92" s="6" t="str">
        <f>IF(D92="","",LEFT(D92,FIND(" ",D92)))</f>
        <v xml:space="preserve">Parks </v>
      </c>
      <c r="C92" s="6" t="s">
        <v>77</v>
      </c>
      <c r="D92" s="3" t="s">
        <v>46</v>
      </c>
      <c r="E92" s="3" t="s">
        <v>41</v>
      </c>
      <c r="F92" s="4"/>
      <c r="G92" s="4"/>
      <c r="H92" s="4"/>
      <c r="I92" s="4"/>
      <c r="J92" s="4" t="s">
        <v>24</v>
      </c>
      <c r="K92" s="4" t="s">
        <v>24</v>
      </c>
      <c r="L92" s="4"/>
      <c r="M92" s="4"/>
      <c r="N92" s="4"/>
      <c r="O92" s="4"/>
      <c r="P92" s="4"/>
      <c r="Q92" s="4"/>
      <c r="R92" s="4" t="s">
        <v>24</v>
      </c>
      <c r="S92" s="4"/>
      <c r="T92" s="4"/>
      <c r="U92" s="4" t="s">
        <v>24</v>
      </c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>
        <f t="shared" si="12"/>
        <v>4</v>
      </c>
    </row>
    <row r="93" spans="1:144" x14ac:dyDescent="0.3">
      <c r="A93" s="6" t="s">
        <v>191</v>
      </c>
      <c r="B93" s="6" t="s">
        <v>289</v>
      </c>
      <c r="C93" s="6" t="s">
        <v>191</v>
      </c>
      <c r="D93" s="3" t="s">
        <v>190</v>
      </c>
      <c r="E93" s="3" t="s">
        <v>31</v>
      </c>
      <c r="F93" s="4"/>
      <c r="G93" s="4"/>
      <c r="H93" s="4"/>
      <c r="I93" s="4"/>
      <c r="J93" s="4"/>
      <c r="K93" s="4"/>
      <c r="L93" s="3"/>
      <c r="M93" s="3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 t="s">
        <v>24</v>
      </c>
      <c r="AR93" s="4"/>
      <c r="AS93" s="4" t="s">
        <v>24</v>
      </c>
      <c r="AT93" s="4" t="s">
        <v>24</v>
      </c>
      <c r="AU93" s="4" t="s">
        <v>24</v>
      </c>
      <c r="AV93" s="4" t="s">
        <v>24</v>
      </c>
      <c r="AW93" s="4" t="s">
        <v>24</v>
      </c>
      <c r="AX93" s="4" t="s">
        <v>24</v>
      </c>
      <c r="AY93" s="4"/>
      <c r="AZ93" s="4" t="s">
        <v>24</v>
      </c>
      <c r="BA93" s="4"/>
      <c r="BB93" s="4" t="s">
        <v>24</v>
      </c>
      <c r="BC93" s="4" t="s">
        <v>24</v>
      </c>
      <c r="BD93" s="4"/>
      <c r="BE93" s="4" t="s">
        <v>24</v>
      </c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>
        <f>COUNTIF(F93:EE93,"x")</f>
        <v>11</v>
      </c>
    </row>
    <row r="94" spans="1:144" x14ac:dyDescent="0.3">
      <c r="C94" s="6" t="s">
        <v>252</v>
      </c>
      <c r="D94" s="3" t="s">
        <v>253</v>
      </c>
      <c r="E94" s="3"/>
      <c r="F94" s="4"/>
      <c r="G94" s="4"/>
      <c r="H94" s="4"/>
      <c r="I94" s="4"/>
      <c r="J94" s="4"/>
      <c r="K94" s="4"/>
      <c r="L94" s="3"/>
      <c r="M94" s="3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 t="s">
        <v>24</v>
      </c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>
        <f>COUNTIF(F94:DE94,"x")</f>
        <v>1</v>
      </c>
    </row>
    <row r="95" spans="1:144" x14ac:dyDescent="0.3">
      <c r="A95" s="16" t="str">
        <f>IF(D95="","",MID(D95,FIND(" ",D95)+1,LEN(D95)-LEN(B95)))</f>
        <v>Graham</v>
      </c>
      <c r="B95" s="16" t="str">
        <f>IF(D95="","",LEFT(D95,FIND(" ",D95)))</f>
        <v xml:space="preserve">Nathan </v>
      </c>
      <c r="C95" s="6" t="s">
        <v>109</v>
      </c>
      <c r="D95" s="3" t="s">
        <v>246</v>
      </c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>
        <f>COUNTIF(F95:DE95,"x")</f>
        <v>0</v>
      </c>
    </row>
    <row r="96" spans="1:144" x14ac:dyDescent="0.3">
      <c r="A96" s="3"/>
      <c r="B96" s="3"/>
      <c r="C96" s="6" t="s">
        <v>153</v>
      </c>
      <c r="D96" s="3" t="s">
        <v>154</v>
      </c>
      <c r="E96" s="3"/>
      <c r="F96" s="4"/>
      <c r="G96" s="4"/>
      <c r="H96" s="4"/>
      <c r="I96" s="4"/>
      <c r="J96" s="4"/>
      <c r="K96" s="4"/>
      <c r="L96" s="3"/>
      <c r="M96" s="3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 t="s">
        <v>24</v>
      </c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>
        <f t="shared" si="12"/>
        <v>1</v>
      </c>
    </row>
    <row r="97" spans="1:144" x14ac:dyDescent="0.3">
      <c r="A97" s="6" t="str">
        <f>IF(D97="","",MID(D97,FIND(" ",D97)+1,LEN(D97)-LEN(B97)))</f>
        <v>Gupta</v>
      </c>
      <c r="B97" s="6" t="str">
        <f>IF(D97="","",LEFT(D97,FIND(" ",D97)))</f>
        <v xml:space="preserve">Prankur </v>
      </c>
      <c r="C97" s="6" t="s">
        <v>211</v>
      </c>
      <c r="D97" s="3" t="s">
        <v>212</v>
      </c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>
        <f>COUNTIF(F97:DE97,"x")</f>
        <v>0</v>
      </c>
    </row>
    <row r="98" spans="1:144" x14ac:dyDescent="0.3">
      <c r="A98" s="16" t="str">
        <f>IF(D98="","",MID(D98,FIND(" ",D98)+1,LEN(D98)-LEN(B98)))</f>
        <v>Hamadi</v>
      </c>
      <c r="B98" s="16" t="str">
        <f>IF(D98="","",LEFT(D98,FIND(" ",D98)))</f>
        <v xml:space="preserve">Ihab </v>
      </c>
      <c r="C98" s="6" t="s">
        <v>100</v>
      </c>
      <c r="D98" s="3" t="s">
        <v>101</v>
      </c>
      <c r="E98" s="3"/>
      <c r="F98" s="4"/>
      <c r="G98" s="4"/>
      <c r="H98" s="4"/>
      <c r="I98" s="4"/>
      <c r="J98" s="4"/>
      <c r="K98" s="4"/>
      <c r="L98" s="4"/>
      <c r="M98" s="4"/>
      <c r="N98" s="4"/>
      <c r="O98" s="4" t="s">
        <v>24</v>
      </c>
      <c r="P98" s="4" t="s">
        <v>24</v>
      </c>
      <c r="Q98" s="4"/>
      <c r="R98" s="4" t="s">
        <v>24</v>
      </c>
      <c r="S98" s="4"/>
      <c r="T98" s="4"/>
      <c r="U98" s="4" t="s">
        <v>24</v>
      </c>
      <c r="V98" s="4" t="s">
        <v>24</v>
      </c>
      <c r="W98" s="4"/>
      <c r="X98" s="4" t="s">
        <v>24</v>
      </c>
      <c r="Y98" s="4" t="s">
        <v>24</v>
      </c>
      <c r="Z98" s="4" t="s">
        <v>24</v>
      </c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>
        <f>COUNTIF(F98:DE98,"x")</f>
        <v>8</v>
      </c>
    </row>
    <row r="99" spans="1:144" x14ac:dyDescent="0.3">
      <c r="A99" s="3"/>
      <c r="B99" s="3"/>
      <c r="C99" s="6" t="s">
        <v>147</v>
      </c>
      <c r="D99" s="3" t="s">
        <v>144</v>
      </c>
      <c r="E99" s="3"/>
      <c r="F99" s="4"/>
      <c r="G99" s="4"/>
      <c r="H99" s="4"/>
      <c r="I99" s="4"/>
      <c r="J99" s="4"/>
      <c r="K99" s="4"/>
      <c r="L99" s="3"/>
      <c r="M99" s="3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24</v>
      </c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 t="s">
        <v>24</v>
      </c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>
        <f t="shared" si="12"/>
        <v>2</v>
      </c>
    </row>
    <row r="100" spans="1:144" x14ac:dyDescent="0.3">
      <c r="A100" s="16" t="str">
        <f>IF(D100="","",MID(D100,FIND(" ",D100)+1,LEN(D100)-LEN(B100)))</f>
        <v>Hossain</v>
      </c>
      <c r="B100" s="16" t="str">
        <f>IF(D100="","",LEFT(D100,FIND(" ",D100)))</f>
        <v xml:space="preserve">Shantonu </v>
      </c>
      <c r="C100" s="6" t="s">
        <v>237</v>
      </c>
      <c r="D100" s="3" t="s">
        <v>238</v>
      </c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>
        <f>COUNTIF(F100:DE100,"x")</f>
        <v>0</v>
      </c>
    </row>
    <row r="101" spans="1:144" x14ac:dyDescent="0.3">
      <c r="A101" s="16" t="str">
        <f>IF(D101="","",MID(D101,FIND(" ",D101)+1,LEN(D101)-LEN(B101)))</f>
        <v>Hubert</v>
      </c>
      <c r="B101" s="16" t="str">
        <f>IF(D101="","",LEFT(D101,FIND(" ",D101)))</f>
        <v xml:space="preserve">Kyle </v>
      </c>
      <c r="C101" s="6" t="s">
        <v>72</v>
      </c>
      <c r="D101" s="3" t="s">
        <v>29</v>
      </c>
      <c r="E101" s="3" t="s">
        <v>38</v>
      </c>
      <c r="F101" s="4" t="s">
        <v>24</v>
      </c>
      <c r="G101" s="4" t="s">
        <v>24</v>
      </c>
      <c r="H101" s="4"/>
      <c r="I101" s="4"/>
      <c r="J101" s="4"/>
      <c r="K101" s="4"/>
      <c r="L101" s="4" t="s">
        <v>24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>
        <f>COUNTIF(F101:DE101,"x")</f>
        <v>3</v>
      </c>
    </row>
    <row r="102" spans="1:144" x14ac:dyDescent="0.3">
      <c r="A102" s="3"/>
      <c r="B102" s="3"/>
      <c r="C102" s="6" t="s">
        <v>255</v>
      </c>
      <c r="D102" s="3" t="s">
        <v>256</v>
      </c>
      <c r="E102" s="3"/>
      <c r="F102" s="4"/>
      <c r="G102" s="4"/>
      <c r="H102" s="4"/>
      <c r="I102" s="4"/>
      <c r="J102" s="4"/>
      <c r="K102" s="4"/>
      <c r="L102" s="3"/>
      <c r="M102" s="3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>
        <f t="shared" si="12"/>
        <v>0</v>
      </c>
    </row>
    <row r="103" spans="1:144" x14ac:dyDescent="0.3">
      <c r="C103" s="6" t="s">
        <v>226</v>
      </c>
      <c r="D103" s="3" t="s">
        <v>227</v>
      </c>
      <c r="E103" s="3"/>
      <c r="F103" s="4"/>
      <c r="G103" s="4"/>
      <c r="H103" s="4"/>
      <c r="I103" s="4"/>
      <c r="J103" s="4"/>
      <c r="K103" s="4"/>
      <c r="L103" s="3"/>
      <c r="M103" s="3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 t="s">
        <v>24</v>
      </c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>
        <f>COUNTIF(F103:DE103,"x")</f>
        <v>1</v>
      </c>
    </row>
    <row r="104" spans="1:144" x14ac:dyDescent="0.3">
      <c r="C104" s="6" t="s">
        <v>149</v>
      </c>
      <c r="D104" s="3" t="s">
        <v>148</v>
      </c>
      <c r="E104" s="3" t="s">
        <v>32</v>
      </c>
      <c r="F104" s="4"/>
      <c r="G104" s="4"/>
      <c r="H104" s="4"/>
      <c r="I104" s="4"/>
      <c r="J104" s="4"/>
      <c r="K104" s="4"/>
      <c r="L104" s="3"/>
      <c r="M104" s="3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 t="s">
        <v>24</v>
      </c>
      <c r="AG104" s="4" t="s">
        <v>24</v>
      </c>
      <c r="AH104" s="4" t="s">
        <v>24</v>
      </c>
      <c r="AI104" s="4" t="s">
        <v>24</v>
      </c>
      <c r="AJ104" s="4"/>
      <c r="AK104" s="4" t="s">
        <v>24</v>
      </c>
      <c r="AL104" s="4" t="s">
        <v>24</v>
      </c>
      <c r="AM104" s="4" t="s">
        <v>24</v>
      </c>
      <c r="AN104" s="4"/>
      <c r="AO104" s="4" t="s">
        <v>24</v>
      </c>
      <c r="AP104" s="4"/>
      <c r="AQ104" s="4"/>
      <c r="AR104" s="4"/>
      <c r="AS104" s="4" t="s">
        <v>24</v>
      </c>
      <c r="AT104" s="4" t="s">
        <v>24</v>
      </c>
      <c r="AU104" s="4"/>
      <c r="AV104" s="4" t="s">
        <v>24</v>
      </c>
      <c r="AW104" s="4" t="s">
        <v>24</v>
      </c>
      <c r="AX104" s="4" t="s">
        <v>24</v>
      </c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>
        <f>COUNTIF(F104:DE104,"x")</f>
        <v>13</v>
      </c>
    </row>
    <row r="105" spans="1:144" x14ac:dyDescent="0.3">
      <c r="A105" s="3"/>
      <c r="B105" s="3"/>
      <c r="C105" s="6" t="s">
        <v>265</v>
      </c>
      <c r="D105" s="3" t="s">
        <v>266</v>
      </c>
      <c r="E105" s="3"/>
      <c r="F105" s="4"/>
      <c r="G105" s="4"/>
      <c r="H105" s="4"/>
      <c r="I105" s="4"/>
      <c r="J105" s="4"/>
      <c r="K105" s="4"/>
      <c r="L105" s="3"/>
      <c r="M105" s="3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>
        <f t="shared" si="12"/>
        <v>0</v>
      </c>
    </row>
    <row r="106" spans="1:144" x14ac:dyDescent="0.3">
      <c r="C106" s="6" t="s">
        <v>209</v>
      </c>
      <c r="D106" s="3" t="s">
        <v>210</v>
      </c>
      <c r="E106" s="3"/>
      <c r="F106" s="4"/>
      <c r="G106" s="4"/>
      <c r="H106" s="4"/>
      <c r="I106" s="4"/>
      <c r="J106" s="4"/>
      <c r="K106" s="4"/>
      <c r="L106" s="3"/>
      <c r="M106" s="3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>
        <f>COUNTIF(F106:DE106,"x")</f>
        <v>0</v>
      </c>
    </row>
    <row r="107" spans="1:144" x14ac:dyDescent="0.3">
      <c r="C107" s="6" t="s">
        <v>259</v>
      </c>
      <c r="D107" s="3" t="s">
        <v>260</v>
      </c>
      <c r="E107" s="3"/>
      <c r="F107" s="4"/>
      <c r="G107" s="4"/>
      <c r="H107" s="4"/>
      <c r="I107" s="4"/>
      <c r="J107" s="4"/>
      <c r="K107" s="4"/>
      <c r="L107" s="3"/>
      <c r="M107" s="3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 t="s">
        <v>24</v>
      </c>
      <c r="DE107" s="4" t="s">
        <v>24</v>
      </c>
      <c r="DF107" s="4"/>
      <c r="DG107" s="4" t="s">
        <v>24</v>
      </c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>
        <f>COUNTIF(F107:EE107,"x")</f>
        <v>3</v>
      </c>
    </row>
    <row r="108" spans="1:144" x14ac:dyDescent="0.3">
      <c r="C108" s="6" t="s">
        <v>200</v>
      </c>
      <c r="D108" s="3" t="s">
        <v>201</v>
      </c>
      <c r="E108" s="3" t="s">
        <v>199</v>
      </c>
      <c r="F108" s="4"/>
      <c r="G108" s="4"/>
      <c r="H108" s="4"/>
      <c r="I108" s="4"/>
      <c r="J108" s="4"/>
      <c r="K108" s="4"/>
      <c r="L108" s="3"/>
      <c r="M108" s="3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>
        <f>COUNTIF(F108:DE108,"x")</f>
        <v>0</v>
      </c>
    </row>
    <row r="109" spans="1:144" x14ac:dyDescent="0.3">
      <c r="A109" s="6" t="str">
        <f>IF(D109="","",MID(D109,FIND(" ",D109)+1,LEN(D109)-LEN(B109)))</f>
        <v>Leininger</v>
      </c>
      <c r="B109" s="11" t="str">
        <f>IF(D109="","",LEFT(D109,FIND(" ",D109)))</f>
        <v xml:space="preserve">Matt </v>
      </c>
      <c r="C109" s="6" t="s">
        <v>118</v>
      </c>
      <c r="D109" s="3" t="s">
        <v>119</v>
      </c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>
        <f t="shared" si="12"/>
        <v>0</v>
      </c>
    </row>
    <row r="110" spans="1:144" x14ac:dyDescent="0.3">
      <c r="A110" s="6" t="s">
        <v>241</v>
      </c>
      <c r="B110" s="6" t="s">
        <v>290</v>
      </c>
      <c r="C110" s="6" t="s">
        <v>241</v>
      </c>
      <c r="D110" s="3" t="s">
        <v>242</v>
      </c>
      <c r="E110" s="3" t="s">
        <v>297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 t="s">
        <v>24</v>
      </c>
      <c r="CZ110" s="4"/>
      <c r="DA110" s="4" t="s">
        <v>24</v>
      </c>
      <c r="DB110" s="4"/>
      <c r="DC110" s="4" t="s">
        <v>24</v>
      </c>
      <c r="DD110" s="4" t="s">
        <v>24</v>
      </c>
      <c r="DE110" s="4" t="s">
        <v>24</v>
      </c>
      <c r="DF110" s="4" t="s">
        <v>24</v>
      </c>
      <c r="DG110" s="4" t="s">
        <v>24</v>
      </c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>
        <f>COUNTIF(F110:EE110,"x")</f>
        <v>7</v>
      </c>
    </row>
    <row r="111" spans="1:144" x14ac:dyDescent="0.3">
      <c r="A111" s="3"/>
      <c r="B111" s="19"/>
      <c r="C111" s="6" t="s">
        <v>263</v>
      </c>
      <c r="D111" s="3" t="s">
        <v>264</v>
      </c>
      <c r="E111" s="3"/>
      <c r="F111" s="4"/>
      <c r="G111" s="4"/>
      <c r="H111" s="4"/>
      <c r="I111" s="4"/>
      <c r="J111" s="4"/>
      <c r="K111" s="4"/>
      <c r="L111" s="3"/>
      <c r="M111" s="3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>
        <f t="shared" si="12"/>
        <v>0</v>
      </c>
    </row>
    <row r="112" spans="1:144" x14ac:dyDescent="0.3">
      <c r="A112" s="16" t="str">
        <f>IF(D112="","",MID(D112,FIND(" ",D112)+1,LEN(D112)-LEN(B112)))</f>
        <v>McCormick</v>
      </c>
      <c r="B112" s="16" t="str">
        <f>IF(D112="","",LEFT(D112,FIND(" ",D112)))</f>
        <v xml:space="preserve">Patrick </v>
      </c>
      <c r="C112" s="6" t="s">
        <v>214</v>
      </c>
      <c r="D112" s="3" t="s">
        <v>215</v>
      </c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 t="s">
        <v>24</v>
      </c>
      <c r="DE112" s="4" t="s">
        <v>24</v>
      </c>
      <c r="DF112" s="4"/>
      <c r="DG112" s="4" t="s">
        <v>24</v>
      </c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>
        <f t="shared" ref="EN112:EN137" si="13">COUNTIF(F112:EE112,"x")</f>
        <v>3</v>
      </c>
    </row>
    <row r="113" spans="1:144" x14ac:dyDescent="0.3">
      <c r="C113" s="6" t="s">
        <v>223</v>
      </c>
      <c r="D113" s="3" t="s">
        <v>224</v>
      </c>
      <c r="E113" s="3" t="s">
        <v>225</v>
      </c>
      <c r="F113" s="4"/>
      <c r="G113" s="4"/>
      <c r="H113" s="4"/>
      <c r="I113" s="4"/>
      <c r="J113" s="4"/>
      <c r="K113" s="4"/>
      <c r="L113" s="3"/>
      <c r="M113" s="3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 t="s">
        <v>24</v>
      </c>
      <c r="DE113" s="4" t="s">
        <v>24</v>
      </c>
      <c r="DF113" s="4"/>
      <c r="DG113" s="4" t="s">
        <v>24</v>
      </c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>
        <f t="shared" si="13"/>
        <v>3</v>
      </c>
    </row>
    <row r="114" spans="1:144" x14ac:dyDescent="0.3">
      <c r="C114" s="6" t="s">
        <v>169</v>
      </c>
      <c r="D114" s="3" t="s">
        <v>170</v>
      </c>
      <c r="E114" s="3"/>
      <c r="F114" s="4"/>
      <c r="G114" s="4"/>
      <c r="H114" s="4"/>
      <c r="I114" s="4"/>
      <c r="J114" s="4"/>
      <c r="K114" s="4"/>
      <c r="L114" s="3"/>
      <c r="M114" s="3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 t="s">
        <v>24</v>
      </c>
      <c r="AM114" s="4" t="s">
        <v>24</v>
      </c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 t="s">
        <v>24</v>
      </c>
      <c r="DE114" s="4" t="s">
        <v>24</v>
      </c>
      <c r="DF114" s="4"/>
      <c r="DG114" s="4" t="s">
        <v>24</v>
      </c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>
        <f t="shared" si="13"/>
        <v>5</v>
      </c>
    </row>
    <row r="115" spans="1:144" x14ac:dyDescent="0.3">
      <c r="C115" s="6" t="s">
        <v>269</v>
      </c>
      <c r="D115" s="3" t="s">
        <v>270</v>
      </c>
      <c r="E115" s="3"/>
      <c r="F115" s="4"/>
      <c r="G115" s="4"/>
      <c r="H115" s="4"/>
      <c r="I115" s="4"/>
      <c r="J115" s="4"/>
      <c r="K115" s="4"/>
      <c r="L115" s="3"/>
      <c r="M115" s="3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 t="s">
        <v>24</v>
      </c>
      <c r="DE115" s="4" t="s">
        <v>24</v>
      </c>
      <c r="DF115" s="4"/>
      <c r="DG115" s="4" t="s">
        <v>24</v>
      </c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>
        <f t="shared" si="13"/>
        <v>3</v>
      </c>
    </row>
    <row r="116" spans="1:144" x14ac:dyDescent="0.3">
      <c r="A116" s="16" t="str">
        <f>IF(D116="","",MID(D116,FIND(" ",D116)+1,LEN(D116)-LEN(B116)))</f>
        <v>Oved</v>
      </c>
      <c r="B116" s="16" t="str">
        <f>IF(D116="","",LEFT(D116,FIND(" ",D116)))</f>
        <v xml:space="preserve">Tzahi </v>
      </c>
      <c r="C116" s="6" t="s">
        <v>114</v>
      </c>
      <c r="D116" s="3" t="s">
        <v>115</v>
      </c>
      <c r="E116" s="3" t="s">
        <v>180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 t="s">
        <v>24</v>
      </c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 t="s">
        <v>24</v>
      </c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>
        <f t="shared" si="13"/>
        <v>2</v>
      </c>
    </row>
    <row r="117" spans="1:144" x14ac:dyDescent="0.3">
      <c r="A117" s="6" t="s">
        <v>188</v>
      </c>
      <c r="B117" s="6" t="s">
        <v>292</v>
      </c>
      <c r="C117" s="6" t="s">
        <v>188</v>
      </c>
      <c r="D117" s="3" t="s">
        <v>189</v>
      </c>
      <c r="E117" s="3" t="s">
        <v>31</v>
      </c>
      <c r="F117" s="4"/>
      <c r="G117" s="4"/>
      <c r="H117" s="4"/>
      <c r="I117" s="4"/>
      <c r="J117" s="4"/>
      <c r="K117" s="4"/>
      <c r="L117" s="3"/>
      <c r="M117" s="3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 t="s">
        <v>24</v>
      </c>
      <c r="AR117" s="4" t="s">
        <v>24</v>
      </c>
      <c r="AS117" s="4"/>
      <c r="AT117" s="4"/>
      <c r="AU117" s="4" t="s">
        <v>24</v>
      </c>
      <c r="AV117" s="4"/>
      <c r="AW117" s="4" t="s">
        <v>24</v>
      </c>
      <c r="AX117" s="4"/>
      <c r="AY117" s="4" t="s">
        <v>24</v>
      </c>
      <c r="AZ117" s="4"/>
      <c r="BA117" s="4"/>
      <c r="BB117" s="4"/>
      <c r="BC117" s="4"/>
      <c r="BD117" s="4"/>
      <c r="BE117" s="4" t="s">
        <v>24</v>
      </c>
      <c r="BF117" s="4" t="s">
        <v>24</v>
      </c>
      <c r="BG117" s="4"/>
      <c r="BH117" s="4" t="s">
        <v>24</v>
      </c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 t="s">
        <v>24</v>
      </c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>
        <f t="shared" si="13"/>
        <v>9</v>
      </c>
    </row>
    <row r="118" spans="1:144" x14ac:dyDescent="0.3">
      <c r="A118" s="6" t="s">
        <v>216</v>
      </c>
      <c r="B118" s="6" t="s">
        <v>293</v>
      </c>
      <c r="C118" s="6" t="s">
        <v>216</v>
      </c>
      <c r="D118" s="3" t="s">
        <v>217</v>
      </c>
      <c r="E118" s="3"/>
      <c r="F118" s="4"/>
      <c r="G118" s="4"/>
      <c r="H118" s="4"/>
      <c r="I118" s="4"/>
      <c r="J118" s="4"/>
      <c r="K118" s="4"/>
      <c r="L118" s="3"/>
      <c r="M118" s="3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 t="s">
        <v>24</v>
      </c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>
        <f t="shared" si="13"/>
        <v>1</v>
      </c>
    </row>
    <row r="119" spans="1:144" x14ac:dyDescent="0.3">
      <c r="C119" s="6" t="s">
        <v>156</v>
      </c>
      <c r="D119" s="3" t="s">
        <v>157</v>
      </c>
      <c r="E119" s="3" t="s">
        <v>158</v>
      </c>
      <c r="F119" s="4"/>
      <c r="G119" s="4"/>
      <c r="H119" s="4"/>
      <c r="I119" s="4"/>
      <c r="J119" s="4"/>
      <c r="K119" s="4"/>
      <c r="L119" s="3"/>
      <c r="M119" s="3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 t="s">
        <v>24</v>
      </c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 t="s">
        <v>24</v>
      </c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>
        <f t="shared" si="13"/>
        <v>2</v>
      </c>
    </row>
    <row r="120" spans="1:144" x14ac:dyDescent="0.3">
      <c r="A120" s="16" t="str">
        <f>IF(D120="","",MID(D120,FIND(" ",D120)+1,LEN(D120)-LEN(B120)))</f>
        <v>Poole</v>
      </c>
      <c r="B120" s="16" t="str">
        <f>IF(D120="","",LEFT(D120,FIND(" ",D120)))</f>
        <v xml:space="preserve">Steve </v>
      </c>
      <c r="C120" s="6" t="s">
        <v>133</v>
      </c>
      <c r="D120" s="3" t="s">
        <v>134</v>
      </c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 t="s">
        <v>24</v>
      </c>
      <c r="Z120" s="4"/>
      <c r="AA120" s="4"/>
      <c r="AB120" s="4" t="s">
        <v>24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 t="s">
        <v>24</v>
      </c>
      <c r="DL120" s="4"/>
      <c r="DM120" s="4" t="s">
        <v>24</v>
      </c>
      <c r="DN120" s="4"/>
      <c r="DO120" s="4"/>
      <c r="DP120" s="4" t="s">
        <v>24</v>
      </c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>
        <f t="shared" si="13"/>
        <v>5</v>
      </c>
    </row>
    <row r="121" spans="1:144" x14ac:dyDescent="0.3">
      <c r="A121" s="6" t="str">
        <f>IF(D121="","",MID(D121,FIND(" ",D121)+1,LEN(D121)-LEN(B121)))</f>
        <v>Reu</v>
      </c>
      <c r="B121" s="6" t="str">
        <f>IF(D121="","",LEFT(D121,FIND(" ",D121)))</f>
        <v xml:space="preserve">Tom </v>
      </c>
      <c r="C121" s="6" t="s">
        <v>87</v>
      </c>
      <c r="D121" s="3" t="s">
        <v>28</v>
      </c>
      <c r="E121" s="3" t="s">
        <v>88</v>
      </c>
      <c r="F121" s="4" t="s">
        <v>24</v>
      </c>
      <c r="G121" s="4" t="s">
        <v>24</v>
      </c>
      <c r="H121" s="4" t="s">
        <v>24</v>
      </c>
      <c r="I121" s="4" t="s">
        <v>24</v>
      </c>
      <c r="J121" s="4" t="s">
        <v>24</v>
      </c>
      <c r="K121" s="4" t="s">
        <v>24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>
        <f t="shared" si="13"/>
        <v>6</v>
      </c>
    </row>
    <row r="122" spans="1:144" x14ac:dyDescent="0.3">
      <c r="A122" s="16" t="str">
        <f>IF(D122="","",MID(D122,FIND(" ",D122)+1,LEN(D122)-LEN(B122)))</f>
        <v>Rimmer</v>
      </c>
      <c r="B122" s="16" t="str">
        <f>IF(D122="","",LEFT(D122,FIND(" ",D122)))</f>
        <v xml:space="preserve">Todd </v>
      </c>
      <c r="C122" s="6" t="s">
        <v>86</v>
      </c>
      <c r="D122" s="3" t="s">
        <v>16</v>
      </c>
      <c r="E122" s="3" t="s">
        <v>34</v>
      </c>
      <c r="F122" s="4"/>
      <c r="G122" s="4"/>
      <c r="H122" s="4"/>
      <c r="I122" s="4" t="s">
        <v>24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 t="s">
        <v>24</v>
      </c>
      <c r="DE122" s="4" t="s">
        <v>24</v>
      </c>
      <c r="DF122" s="4"/>
      <c r="DG122" s="4" t="s">
        <v>24</v>
      </c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>
        <f t="shared" si="13"/>
        <v>4</v>
      </c>
    </row>
    <row r="123" spans="1:144" x14ac:dyDescent="0.3">
      <c r="C123" s="6" t="s">
        <v>221</v>
      </c>
      <c r="D123" s="3" t="s">
        <v>222</v>
      </c>
      <c r="E123" s="3"/>
      <c r="F123" s="4"/>
      <c r="G123" s="4"/>
      <c r="H123" s="4"/>
      <c r="I123" s="4"/>
      <c r="J123" s="4"/>
      <c r="K123" s="4"/>
      <c r="L123" s="3"/>
      <c r="M123" s="3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 t="s">
        <v>24</v>
      </c>
      <c r="DE123" s="4" t="s">
        <v>24</v>
      </c>
      <c r="DF123" s="4"/>
      <c r="DG123" s="4" t="s">
        <v>24</v>
      </c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>
        <f t="shared" si="13"/>
        <v>3</v>
      </c>
    </row>
    <row r="124" spans="1:144" x14ac:dyDescent="0.3">
      <c r="C124" s="6" t="s">
        <v>267</v>
      </c>
      <c r="D124" s="3" t="s">
        <v>268</v>
      </c>
      <c r="E124" s="3"/>
      <c r="F124" s="4"/>
      <c r="G124" s="4"/>
      <c r="H124" s="4"/>
      <c r="I124" s="4"/>
      <c r="J124" s="4"/>
      <c r="K124" s="4"/>
      <c r="L124" s="3"/>
      <c r="M124" s="3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 t="s">
        <v>24</v>
      </c>
      <c r="DE124" s="4" t="s">
        <v>24</v>
      </c>
      <c r="DF124" s="4"/>
      <c r="DG124" s="4" t="s">
        <v>24</v>
      </c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>
        <f t="shared" si="13"/>
        <v>3</v>
      </c>
    </row>
    <row r="125" spans="1:144" x14ac:dyDescent="0.3">
      <c r="A125" s="6" t="s">
        <v>239</v>
      </c>
      <c r="B125" s="6" t="s">
        <v>296</v>
      </c>
      <c r="C125" s="6" t="s">
        <v>239</v>
      </c>
      <c r="D125" s="3" t="s">
        <v>240</v>
      </c>
      <c r="E125" s="3" t="s">
        <v>243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 t="s">
        <v>24</v>
      </c>
      <c r="CZ125" s="4" t="s">
        <v>24</v>
      </c>
      <c r="DA125" s="4" t="s">
        <v>24</v>
      </c>
      <c r="DB125" s="4" t="s">
        <v>24</v>
      </c>
      <c r="DC125" s="4"/>
      <c r="DD125" s="4" t="s">
        <v>24</v>
      </c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>
        <f t="shared" si="13"/>
        <v>5</v>
      </c>
    </row>
    <row r="126" spans="1:144" x14ac:dyDescent="0.3">
      <c r="A126" s="3"/>
      <c r="B126" s="3"/>
      <c r="C126" s="6" t="s">
        <v>131</v>
      </c>
      <c r="D126" s="3" t="s">
        <v>132</v>
      </c>
      <c r="E126" s="3" t="s">
        <v>163</v>
      </c>
      <c r="F126" s="4"/>
      <c r="G126" s="4"/>
      <c r="H126" s="4"/>
      <c r="I126" s="4"/>
      <c r="J126" s="4"/>
      <c r="K126" s="4"/>
      <c r="L126" s="3"/>
      <c r="M126" s="3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24</v>
      </c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>
        <f t="shared" si="13"/>
        <v>1</v>
      </c>
    </row>
    <row r="127" spans="1:144" x14ac:dyDescent="0.3">
      <c r="A127" s="6" t="str">
        <f>IF(D127="","",MID(D127,FIND(" ",D127)+1,LEN(D127)-LEN(B127)))</f>
        <v>Shalev</v>
      </c>
      <c r="B127" s="6" t="str">
        <f>IF(D127="","",LEFT(D127,FIND(" ",D127)))</f>
        <v xml:space="preserve">Leah </v>
      </c>
      <c r="C127" s="6" t="s">
        <v>116</v>
      </c>
      <c r="D127" s="3" t="s">
        <v>110</v>
      </c>
      <c r="E127" s="3" t="s">
        <v>117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 t="s">
        <v>24</v>
      </c>
      <c r="W127" s="4"/>
      <c r="X127" s="4"/>
      <c r="Y127" s="4" t="s">
        <v>24</v>
      </c>
      <c r="Z127" s="4"/>
      <c r="AA127" s="4"/>
      <c r="AB127" s="4" t="s">
        <v>24</v>
      </c>
      <c r="AC127" s="4" t="s">
        <v>24</v>
      </c>
      <c r="AD127" s="4"/>
      <c r="AE127" s="4"/>
      <c r="AF127" s="4" t="s">
        <v>24</v>
      </c>
      <c r="AG127" s="4" t="s">
        <v>24</v>
      </c>
      <c r="AH127" s="4" t="s">
        <v>24</v>
      </c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 t="s">
        <v>24</v>
      </c>
      <c r="BF127" s="4" t="s">
        <v>24</v>
      </c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>
        <f t="shared" si="13"/>
        <v>9</v>
      </c>
    </row>
    <row r="128" spans="1:144" x14ac:dyDescent="0.3">
      <c r="C128" s="6" t="s">
        <v>164</v>
      </c>
      <c r="D128" s="3" t="s">
        <v>165</v>
      </c>
      <c r="E128" s="3" t="s">
        <v>197</v>
      </c>
      <c r="F128" s="4"/>
      <c r="G128" s="4"/>
      <c r="H128" s="4"/>
      <c r="I128" s="4"/>
      <c r="J128" s="4"/>
      <c r="K128" s="4"/>
      <c r="L128" s="3"/>
      <c r="M128" s="3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 t="s">
        <v>24</v>
      </c>
      <c r="AM128" s="4" t="s">
        <v>24</v>
      </c>
      <c r="AN128" s="4"/>
      <c r="AO128" s="4"/>
      <c r="AP128" s="4"/>
      <c r="AQ128" s="4"/>
      <c r="AR128" s="4"/>
      <c r="AS128" s="4" t="s">
        <v>24</v>
      </c>
      <c r="AT128" s="4"/>
      <c r="AU128" s="4"/>
      <c r="AV128" s="4"/>
      <c r="AW128" s="4"/>
      <c r="AX128" s="4" t="s">
        <v>24</v>
      </c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>
        <f t="shared" si="13"/>
        <v>4</v>
      </c>
    </row>
    <row r="129" spans="1:144" x14ac:dyDescent="0.3">
      <c r="A129" s="3"/>
      <c r="B129" s="3"/>
      <c r="C129" s="6" t="s">
        <v>186</v>
      </c>
      <c r="D129" s="3" t="s">
        <v>187</v>
      </c>
      <c r="E129" s="3" t="s">
        <v>34</v>
      </c>
      <c r="F129" s="4"/>
      <c r="G129" s="4"/>
      <c r="H129" s="4"/>
      <c r="I129" s="4"/>
      <c r="J129" s="4"/>
      <c r="K129" s="4"/>
      <c r="L129" s="3"/>
      <c r="M129" s="3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 t="s">
        <v>24</v>
      </c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>
        <f t="shared" si="13"/>
        <v>1</v>
      </c>
    </row>
    <row r="130" spans="1:144" x14ac:dyDescent="0.3">
      <c r="A130" s="3"/>
      <c r="B130" s="3"/>
      <c r="C130" s="6" t="s">
        <v>186</v>
      </c>
      <c r="D130" s="3" t="s">
        <v>254</v>
      </c>
      <c r="E130" s="3"/>
      <c r="F130" s="4"/>
      <c r="G130" s="4"/>
      <c r="H130" s="4"/>
      <c r="I130" s="4"/>
      <c r="J130" s="4"/>
      <c r="K130" s="4"/>
      <c r="L130" s="3"/>
      <c r="M130" s="3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>
        <f t="shared" si="13"/>
        <v>0</v>
      </c>
    </row>
    <row r="131" spans="1:144" x14ac:dyDescent="0.3">
      <c r="A131" s="6" t="str">
        <f>IF(D131="","",MID(D131,FIND(" ",D131)+1,LEN(D131)-LEN(B131)))</f>
        <v>Snapko</v>
      </c>
      <c r="B131" s="6" t="str">
        <f>IF(D131="","",LEFT(D131,FIND(" ",D131)))</f>
        <v xml:space="preserve">Bill </v>
      </c>
      <c r="C131" s="6" t="s">
        <v>57</v>
      </c>
      <c r="D131" s="3" t="s">
        <v>23</v>
      </c>
      <c r="E131" s="3" t="s">
        <v>30</v>
      </c>
      <c r="F131" s="4"/>
      <c r="G131" s="4" t="s">
        <v>24</v>
      </c>
      <c r="H131" s="4" t="s">
        <v>24</v>
      </c>
      <c r="I131" s="4" t="s">
        <v>24</v>
      </c>
      <c r="J131" s="4" t="s">
        <v>24</v>
      </c>
      <c r="K131" s="4"/>
      <c r="L131" s="4"/>
      <c r="M131" s="4" t="s">
        <v>24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 t="s">
        <v>24</v>
      </c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>
        <f t="shared" si="13"/>
        <v>6</v>
      </c>
    </row>
    <row r="132" spans="1:144" x14ac:dyDescent="0.3">
      <c r="A132" s="6" t="str">
        <f>IF(D132="","",MID(D132,FIND(" ",D132)+1,LEN(D132)-LEN(B132)))</f>
        <v>Stachura</v>
      </c>
      <c r="B132" s="6" t="str">
        <f>IF(D132="","",LEFT(D132,FIND(" ",D132)))</f>
        <v xml:space="preserve">Tom </v>
      </c>
      <c r="C132" s="6" t="s">
        <v>89</v>
      </c>
      <c r="D132" s="3" t="s">
        <v>25</v>
      </c>
      <c r="E132" s="3" t="s">
        <v>34</v>
      </c>
      <c r="F132" s="4" t="s">
        <v>24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 t="s">
        <v>24</v>
      </c>
      <c r="BW132" s="4" t="s">
        <v>24</v>
      </c>
      <c r="BX132" s="4" t="s">
        <v>24</v>
      </c>
      <c r="BY132" s="4" t="s">
        <v>24</v>
      </c>
      <c r="BZ132" s="4" t="s">
        <v>24</v>
      </c>
      <c r="CA132" s="4" t="s">
        <v>24</v>
      </c>
      <c r="CB132" s="4" t="s">
        <v>24</v>
      </c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>
        <f t="shared" si="13"/>
        <v>8</v>
      </c>
    </row>
    <row r="133" spans="1:144" x14ac:dyDescent="0.3">
      <c r="A133" s="16" t="str">
        <f>IF(D133="","",MID(D133,FIND(" ",D133)+1,LEN(D133)-LEN(B133)))</f>
        <v>Talagala</v>
      </c>
      <c r="B133" s="16" t="str">
        <f>IF(D133="","",LEFT(D133,FIND(" ",D133)))</f>
        <v xml:space="preserve">Nisha </v>
      </c>
      <c r="C133" s="6" t="s">
        <v>96</v>
      </c>
      <c r="D133" s="3" t="s">
        <v>97</v>
      </c>
      <c r="E133" s="3" t="s">
        <v>95</v>
      </c>
      <c r="F133" s="4"/>
      <c r="G133" s="4"/>
      <c r="H133" s="4"/>
      <c r="I133" s="4"/>
      <c r="J133" s="4"/>
      <c r="K133" s="4"/>
      <c r="L133" s="4"/>
      <c r="M133" s="4"/>
      <c r="N133" s="4"/>
      <c r="O133" s="4" t="s">
        <v>24</v>
      </c>
      <c r="P133" s="4" t="s">
        <v>24</v>
      </c>
      <c r="Q133" s="4"/>
      <c r="R133" s="4" t="s">
        <v>24</v>
      </c>
      <c r="S133" s="4"/>
      <c r="T133" s="4"/>
      <c r="U133" s="4" t="s">
        <v>24</v>
      </c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 t="s">
        <v>24</v>
      </c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>
        <f t="shared" si="13"/>
        <v>5</v>
      </c>
    </row>
    <row r="134" spans="1:144" x14ac:dyDescent="0.3">
      <c r="C134" s="6" t="s">
        <v>194</v>
      </c>
      <c r="D134" s="3" t="s">
        <v>195</v>
      </c>
      <c r="E134" s="3" t="s">
        <v>196</v>
      </c>
      <c r="F134" s="4"/>
      <c r="G134" s="4"/>
      <c r="H134" s="4"/>
      <c r="I134" s="4"/>
      <c r="J134" s="4"/>
      <c r="K134" s="4"/>
      <c r="L134" s="3"/>
      <c r="M134" s="3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 t="s">
        <v>24</v>
      </c>
      <c r="AR134" s="4"/>
      <c r="AS134" s="4"/>
      <c r="AT134" s="4"/>
      <c r="AU134" s="4"/>
      <c r="AV134" s="4"/>
      <c r="AW134" s="4"/>
      <c r="AX134" s="4"/>
      <c r="AY134" s="4"/>
      <c r="AZ134" s="4"/>
      <c r="BA134" s="4" t="s">
        <v>24</v>
      </c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 t="s">
        <v>24</v>
      </c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>
        <f t="shared" si="13"/>
        <v>3</v>
      </c>
    </row>
    <row r="135" spans="1:144" x14ac:dyDescent="0.3">
      <c r="C135" s="6" t="s">
        <v>150</v>
      </c>
      <c r="D135" s="3" t="s">
        <v>143</v>
      </c>
      <c r="E135" s="3"/>
      <c r="F135" s="4"/>
      <c r="G135" s="4"/>
      <c r="H135" s="4"/>
      <c r="I135" s="4"/>
      <c r="J135" s="4"/>
      <c r="K135" s="4"/>
      <c r="L135" s="3"/>
      <c r="M135" s="3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24</v>
      </c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 t="s">
        <v>24</v>
      </c>
      <c r="BT135" s="4" t="s">
        <v>24</v>
      </c>
      <c r="BU135" s="4" t="s">
        <v>24</v>
      </c>
      <c r="BV135" s="4" t="s">
        <v>24</v>
      </c>
      <c r="BW135" s="4" t="s">
        <v>24</v>
      </c>
      <c r="BX135" s="4" t="s">
        <v>24</v>
      </c>
      <c r="BY135" s="4" t="s">
        <v>24</v>
      </c>
      <c r="BZ135" s="4" t="s">
        <v>24</v>
      </c>
      <c r="CA135" s="4"/>
      <c r="CB135" s="4" t="s">
        <v>24</v>
      </c>
      <c r="CC135" s="4" t="s">
        <v>24</v>
      </c>
      <c r="CD135" s="4"/>
      <c r="CE135" s="4"/>
      <c r="CF135" s="4" t="s">
        <v>24</v>
      </c>
      <c r="CG135" s="4" t="s">
        <v>24</v>
      </c>
      <c r="CH135" s="4" t="s">
        <v>24</v>
      </c>
      <c r="CI135" s="4" t="s">
        <v>24</v>
      </c>
      <c r="CJ135" s="4" t="s">
        <v>24</v>
      </c>
      <c r="CK135" s="4"/>
      <c r="CL135" s="4" t="s">
        <v>24</v>
      </c>
      <c r="CM135" s="4"/>
      <c r="CN135" s="4" t="s">
        <v>24</v>
      </c>
      <c r="CO135" s="4" t="s">
        <v>24</v>
      </c>
      <c r="CP135" s="4" t="s">
        <v>24</v>
      </c>
      <c r="CQ135" s="4" t="s">
        <v>24</v>
      </c>
      <c r="CR135" s="4" t="s">
        <v>24</v>
      </c>
      <c r="CS135" s="4" t="s">
        <v>24</v>
      </c>
      <c r="CT135" s="4"/>
      <c r="CU135" s="4"/>
      <c r="CV135" s="4"/>
      <c r="CW135" s="4" t="s">
        <v>24</v>
      </c>
      <c r="CX135" s="4" t="s">
        <v>24</v>
      </c>
      <c r="CY135" s="4" t="s">
        <v>24</v>
      </c>
      <c r="CZ135" s="4"/>
      <c r="DA135" s="4" t="s">
        <v>24</v>
      </c>
      <c r="DB135" s="4" t="s">
        <v>24</v>
      </c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>
        <f t="shared" si="13"/>
        <v>28</v>
      </c>
    </row>
    <row r="136" spans="1:144" x14ac:dyDescent="0.3">
      <c r="A136" s="16" t="str">
        <f>IF(D136="","",MID(D136,FIND(" ",D136)+1,LEN(D136)-LEN(B136)))</f>
        <v>Wise</v>
      </c>
      <c r="B136" s="16" t="str">
        <f>IF(D136="","",LEFT(D136,FIND(" ",D136)))</f>
        <v xml:space="preserve">Steve </v>
      </c>
      <c r="C136" s="6" t="s">
        <v>161</v>
      </c>
      <c r="D136" s="3" t="s">
        <v>162</v>
      </c>
      <c r="E136" s="3" t="s">
        <v>88</v>
      </c>
      <c r="F136" s="4"/>
      <c r="G136" s="4"/>
      <c r="H136" s="4"/>
      <c r="I136" s="4"/>
      <c r="J136" s="4"/>
      <c r="K136" s="4"/>
      <c r="L136" s="3"/>
      <c r="M136" s="3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 t="s">
        <v>24</v>
      </c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 t="s">
        <v>24</v>
      </c>
      <c r="BE136" s="4" t="s">
        <v>24</v>
      </c>
      <c r="BF136" s="4" t="s">
        <v>24</v>
      </c>
      <c r="BG136" s="4"/>
      <c r="BH136" s="4" t="s">
        <v>24</v>
      </c>
      <c r="BI136" s="4" t="s">
        <v>24</v>
      </c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>
        <f t="shared" si="13"/>
        <v>6</v>
      </c>
    </row>
    <row r="137" spans="1:144" x14ac:dyDescent="0.3">
      <c r="A137" s="6" t="str">
        <f>IF(D137="","",MID(D137,FIND(" ",D137)+1,LEN(D137)-LEN(B137)))</f>
        <v>Wood</v>
      </c>
      <c r="B137" s="6" t="str">
        <f>IF(D137="","",LEFT(D137,FIND(" ",D137)))</f>
        <v xml:space="preserve">Don </v>
      </c>
      <c r="C137" s="6" t="s">
        <v>63</v>
      </c>
      <c r="D137" s="3" t="s">
        <v>17</v>
      </c>
      <c r="E137" s="3" t="s">
        <v>34</v>
      </c>
      <c r="F137" s="4" t="s">
        <v>24</v>
      </c>
      <c r="G137" s="4" t="s">
        <v>24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 t="s">
        <v>24</v>
      </c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>
        <f t="shared" si="13"/>
        <v>3</v>
      </c>
    </row>
    <row r="138" spans="1:144" x14ac:dyDescent="0.3">
      <c r="C138" s="15"/>
    </row>
    <row r="139" spans="1:144" x14ac:dyDescent="0.3">
      <c r="C139" s="15"/>
    </row>
    <row r="140" spans="1:144" x14ac:dyDescent="0.3">
      <c r="C140" s="15"/>
    </row>
    <row r="141" spans="1:144" x14ac:dyDescent="0.3">
      <c r="C141" s="15"/>
    </row>
  </sheetData>
  <sortState ref="C2:Q19">
    <sortCondition ref="C2"/>
  </sortState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54"/>
  <sheetViews>
    <sheetView topLeftCell="A31" workbookViewId="0">
      <pane xSplit="4" topLeftCell="E1" activePane="topRight" state="frozen"/>
      <selection pane="topRight" sqref="A1:XFD54"/>
    </sheetView>
  </sheetViews>
  <sheetFormatPr defaultRowHeight="14.4" x14ac:dyDescent="0.3"/>
  <cols>
    <col min="1" max="2" width="0" hidden="1" customWidth="1"/>
    <col min="3" max="3" width="11" bestFit="1" customWidth="1"/>
    <col min="4" max="4" width="18.77734375" bestFit="1" customWidth="1"/>
    <col min="6" max="26" width="0" hidden="1" customWidth="1"/>
  </cols>
  <sheetData>
    <row r="1" spans="1:130" s="2" customFormat="1" x14ac:dyDescent="0.3">
      <c r="C1" s="3" t="s">
        <v>219</v>
      </c>
      <c r="D1" s="3" t="s">
        <v>220</v>
      </c>
      <c r="E1" s="3"/>
      <c r="F1" s="4"/>
      <c r="G1" s="4"/>
      <c r="H1" s="4"/>
      <c r="I1" s="4"/>
      <c r="J1" s="4"/>
      <c r="K1" s="4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>
        <f>COUNTIF(F1:DE1,"x")</f>
        <v>0</v>
      </c>
    </row>
    <row r="2" spans="1:130" s="2" customFormat="1" x14ac:dyDescent="0.3">
      <c r="C2" s="3" t="s">
        <v>160</v>
      </c>
      <c r="D2" s="3" t="s">
        <v>159</v>
      </c>
      <c r="E2" s="3" t="s">
        <v>158</v>
      </c>
      <c r="F2" s="4"/>
      <c r="G2" s="4"/>
      <c r="H2" s="4"/>
      <c r="I2" s="4"/>
      <c r="J2" s="4"/>
      <c r="K2" s="4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 t="s">
        <v>24</v>
      </c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 t="s">
        <v>24</v>
      </c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>
        <f>COUNTIF(F2:DE2,"x")</f>
        <v>2</v>
      </c>
    </row>
    <row r="3" spans="1:130" s="2" customFormat="1" x14ac:dyDescent="0.3">
      <c r="C3" s="17" t="s">
        <v>228</v>
      </c>
      <c r="D3" s="3" t="s">
        <v>218</v>
      </c>
      <c r="E3" s="3" t="s">
        <v>32</v>
      </c>
      <c r="F3" s="4"/>
      <c r="G3" s="4"/>
      <c r="H3" s="4"/>
      <c r="I3" s="4"/>
      <c r="J3" s="4"/>
      <c r="K3" s="4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 t="s">
        <v>24</v>
      </c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>
        <f>COUNTIF(F3:DE3,"x")</f>
        <v>1</v>
      </c>
    </row>
    <row r="4" spans="1:130" s="2" customFormat="1" x14ac:dyDescent="0.3">
      <c r="A4" s="6" t="str">
        <f>IF(D4="","",MID(D4,FIND(" ",D4)+1,LEN(D4)-LEN(B4)))</f>
        <v>Berry</v>
      </c>
      <c r="B4" s="6" t="str">
        <f>IF(D4="","",LEFT(D4,FIND(" ",D4)))</f>
        <v xml:space="preserve">Frank </v>
      </c>
      <c r="C4" s="6" t="s">
        <v>65</v>
      </c>
      <c r="D4" s="3" t="s">
        <v>0</v>
      </c>
      <c r="E4" s="3" t="s">
        <v>34</v>
      </c>
      <c r="F4" s="4" t="s">
        <v>24</v>
      </c>
      <c r="G4" s="4"/>
      <c r="H4" s="4"/>
      <c r="I4" s="4" t="s">
        <v>24</v>
      </c>
      <c r="J4" s="4" t="s">
        <v>24</v>
      </c>
      <c r="K4" s="4"/>
      <c r="L4" s="4" t="s">
        <v>24</v>
      </c>
      <c r="M4" s="4" t="s">
        <v>24</v>
      </c>
      <c r="N4" s="4" t="s">
        <v>24</v>
      </c>
      <c r="O4" s="4" t="s">
        <v>24</v>
      </c>
      <c r="P4" s="4" t="s">
        <v>24</v>
      </c>
      <c r="Q4" s="4" t="s">
        <v>24</v>
      </c>
      <c r="R4" s="4" t="s">
        <v>24</v>
      </c>
      <c r="S4" s="4" t="s">
        <v>24</v>
      </c>
      <c r="T4" s="4" t="s">
        <v>24</v>
      </c>
      <c r="U4" s="4" t="s">
        <v>24</v>
      </c>
      <c r="V4" s="4"/>
      <c r="W4" s="4" t="s">
        <v>24</v>
      </c>
      <c r="X4" s="4" t="s">
        <v>24</v>
      </c>
      <c r="Y4" s="4" t="s">
        <v>24</v>
      </c>
      <c r="Z4" s="4"/>
      <c r="AA4" s="4" t="s">
        <v>24</v>
      </c>
      <c r="AB4" s="4"/>
      <c r="AC4" s="4" t="s">
        <v>24</v>
      </c>
      <c r="AD4" s="4" t="s">
        <v>24</v>
      </c>
      <c r="AE4" s="4" t="s">
        <v>24</v>
      </c>
      <c r="AF4" s="4"/>
      <c r="AG4" s="4" t="s">
        <v>24</v>
      </c>
      <c r="AH4" s="4" t="s">
        <v>24</v>
      </c>
      <c r="AI4" s="4"/>
      <c r="AJ4" s="4" t="s">
        <v>24</v>
      </c>
      <c r="AK4" s="4" t="s">
        <v>24</v>
      </c>
      <c r="AL4" s="4" t="s">
        <v>24</v>
      </c>
      <c r="AM4" s="4" t="s">
        <v>24</v>
      </c>
      <c r="AN4" s="4" t="s">
        <v>24</v>
      </c>
      <c r="AO4" s="4" t="s">
        <v>24</v>
      </c>
      <c r="AP4" s="4" t="s">
        <v>24</v>
      </c>
      <c r="AQ4" s="4" t="s">
        <v>24</v>
      </c>
      <c r="AR4" s="4" t="s">
        <v>24</v>
      </c>
      <c r="AS4" s="4" t="s">
        <v>24</v>
      </c>
      <c r="AT4" s="4" t="s">
        <v>24</v>
      </c>
      <c r="AU4" s="4" t="s">
        <v>24</v>
      </c>
      <c r="AV4" s="4" t="s">
        <v>24</v>
      </c>
      <c r="AW4" s="4" t="s">
        <v>24</v>
      </c>
      <c r="AX4" s="4"/>
      <c r="AY4" s="4" t="s">
        <v>24</v>
      </c>
      <c r="AZ4" s="4"/>
      <c r="BA4" s="4"/>
      <c r="BB4" s="4" t="s">
        <v>24</v>
      </c>
      <c r="BC4" s="4"/>
      <c r="BD4" s="4"/>
      <c r="BE4" s="4" t="s">
        <v>24</v>
      </c>
      <c r="BF4" s="4" t="s">
        <v>24</v>
      </c>
      <c r="BG4" s="4"/>
      <c r="BH4" s="4" t="s">
        <v>24</v>
      </c>
      <c r="BI4" s="4"/>
      <c r="BJ4" s="4"/>
      <c r="BK4" s="4"/>
      <c r="BL4" s="4" t="s">
        <v>24</v>
      </c>
      <c r="BM4" s="4" t="s">
        <v>24</v>
      </c>
      <c r="BN4" s="4" t="s">
        <v>24</v>
      </c>
      <c r="BO4" s="4" t="s">
        <v>24</v>
      </c>
      <c r="BP4" s="4"/>
      <c r="BQ4" s="4" t="s">
        <v>24</v>
      </c>
      <c r="BR4" s="4" t="s">
        <v>24</v>
      </c>
      <c r="BS4" s="4"/>
      <c r="BT4" s="4" t="s">
        <v>24</v>
      </c>
      <c r="BU4" s="4"/>
      <c r="BV4" s="4"/>
      <c r="BW4" s="4" t="s">
        <v>24</v>
      </c>
      <c r="BX4" s="4" t="s">
        <v>24</v>
      </c>
      <c r="BY4" s="4" t="s">
        <v>24</v>
      </c>
      <c r="BZ4" s="4" t="s">
        <v>24</v>
      </c>
      <c r="CA4" s="4"/>
      <c r="CB4" s="4" t="s">
        <v>24</v>
      </c>
      <c r="CC4" s="4"/>
      <c r="CD4" s="4" t="s">
        <v>24</v>
      </c>
      <c r="CE4" s="4" t="s">
        <v>24</v>
      </c>
      <c r="CF4" s="4" t="s">
        <v>24</v>
      </c>
      <c r="CG4" s="4" t="s">
        <v>24</v>
      </c>
      <c r="CH4" s="4" t="s">
        <v>24</v>
      </c>
      <c r="CI4" s="4" t="s">
        <v>24</v>
      </c>
      <c r="CJ4" s="4" t="s">
        <v>24</v>
      </c>
      <c r="CK4" s="4"/>
      <c r="CL4" s="4"/>
      <c r="CM4" s="4"/>
      <c r="CN4" s="4" t="s">
        <v>24</v>
      </c>
      <c r="CO4" s="4" t="s">
        <v>24</v>
      </c>
      <c r="CP4" s="4" t="s">
        <v>24</v>
      </c>
      <c r="CQ4" s="4" t="s">
        <v>24</v>
      </c>
      <c r="CR4" s="4" t="s">
        <v>24</v>
      </c>
      <c r="CS4" s="4" t="s">
        <v>24</v>
      </c>
      <c r="CT4" s="4" t="s">
        <v>24</v>
      </c>
      <c r="CU4" s="4"/>
      <c r="CV4" s="4" t="s">
        <v>24</v>
      </c>
      <c r="CW4" s="4" t="s">
        <v>24</v>
      </c>
      <c r="CX4" s="4" t="s">
        <v>24</v>
      </c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>
        <f>COUNTIF(F4:DE4,"x")</f>
        <v>70</v>
      </c>
    </row>
    <row r="5" spans="1:130" s="2" customFormat="1" x14ac:dyDescent="0.3">
      <c r="C5" s="18" t="s">
        <v>283</v>
      </c>
      <c r="D5" s="3" t="s">
        <v>284</v>
      </c>
      <c r="E5" s="3"/>
      <c r="F5" s="4"/>
      <c r="G5" s="4"/>
      <c r="H5" s="4"/>
      <c r="I5" s="4"/>
      <c r="J5" s="4"/>
      <c r="K5" s="4"/>
      <c r="L5" s="3"/>
      <c r="M5" s="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>
        <f>COUNTIF(F5:DE5,"x")</f>
        <v>0</v>
      </c>
    </row>
    <row r="6" spans="1:130" s="2" customFormat="1" x14ac:dyDescent="0.3">
      <c r="A6" s="3"/>
      <c r="B6" s="3"/>
      <c r="C6" s="3" t="s">
        <v>151</v>
      </c>
      <c r="D6" s="3" t="s">
        <v>152</v>
      </c>
      <c r="E6" s="3" t="s">
        <v>40</v>
      </c>
      <c r="F6" s="4"/>
      <c r="G6" s="4"/>
      <c r="H6" s="4"/>
      <c r="I6" s="4"/>
      <c r="J6" s="4"/>
      <c r="K6" s="4"/>
      <c r="L6" s="3"/>
      <c r="M6" s="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 t="s">
        <v>24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>
        <f t="shared" ref="DZ6:DZ32" si="0">COUNTIF(F6:BK6,"x")</f>
        <v>1</v>
      </c>
    </row>
    <row r="7" spans="1:130" s="2" customFormat="1" x14ac:dyDescent="0.3">
      <c r="A7" s="6" t="str">
        <f>IF(D7="","",MID(D7,FIND(" ",D7)+1,LEN(D7)-LEN(B7)))</f>
        <v>Bshara</v>
      </c>
      <c r="B7" s="6" t="str">
        <f>IF(D7="","",LEFT(D7,FIND(" ",D7)))</f>
        <v xml:space="preserve">Nafea </v>
      </c>
      <c r="C7" s="6" t="s">
        <v>104</v>
      </c>
      <c r="D7" s="3" t="s">
        <v>105</v>
      </c>
      <c r="E7" s="3" t="s">
        <v>182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>
        <f t="shared" si="0"/>
        <v>0</v>
      </c>
    </row>
    <row r="8" spans="1:130" s="2" customFormat="1" x14ac:dyDescent="0.3">
      <c r="A8" s="6" t="str">
        <f>IF(D8="","",MID(D8,FIND(" ",D8)+1,LEN(D8)-LEN(B8)))</f>
        <v>Cain</v>
      </c>
      <c r="B8" s="6" t="str">
        <f>IF(D8="","",LEFT(D8,FIND(" ",D8)))</f>
        <v xml:space="preserve">Ken </v>
      </c>
      <c r="C8" s="6" t="s">
        <v>71</v>
      </c>
      <c r="D8" s="3" t="s">
        <v>19</v>
      </c>
      <c r="E8" s="3" t="s">
        <v>181</v>
      </c>
      <c r="F8" s="4" t="s">
        <v>24</v>
      </c>
      <c r="G8" s="4"/>
      <c r="H8" s="4"/>
      <c r="I8" s="4"/>
      <c r="J8" s="4"/>
      <c r="K8" s="4"/>
      <c r="L8" s="4" t="s">
        <v>24</v>
      </c>
      <c r="M8" s="4"/>
      <c r="N8" s="4"/>
      <c r="O8" s="4"/>
      <c r="P8" s="4"/>
      <c r="Q8" s="4"/>
      <c r="R8" s="4"/>
      <c r="S8" s="4"/>
      <c r="T8" s="4" t="s">
        <v>24</v>
      </c>
      <c r="U8" s="4" t="s">
        <v>24</v>
      </c>
      <c r="V8" s="4"/>
      <c r="W8" s="4" t="s">
        <v>24</v>
      </c>
      <c r="X8" s="4" t="s">
        <v>24</v>
      </c>
      <c r="Y8" s="4" t="s">
        <v>24</v>
      </c>
      <c r="Z8" s="4" t="s">
        <v>24</v>
      </c>
      <c r="AA8" s="4" t="s">
        <v>24</v>
      </c>
      <c r="AB8" s="4" t="s">
        <v>24</v>
      </c>
      <c r="AC8" s="4" t="s">
        <v>24</v>
      </c>
      <c r="AD8" s="4" t="s">
        <v>24</v>
      </c>
      <c r="AE8" s="4"/>
      <c r="AF8" s="4" t="s">
        <v>24</v>
      </c>
      <c r="AG8" s="4" t="s">
        <v>24</v>
      </c>
      <c r="AH8" s="4"/>
      <c r="AI8" s="4" t="s">
        <v>24</v>
      </c>
      <c r="AJ8" s="4"/>
      <c r="AK8" s="4"/>
      <c r="AL8" s="4" t="s">
        <v>24</v>
      </c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>
        <f t="shared" si="0"/>
        <v>16</v>
      </c>
    </row>
    <row r="9" spans="1:130" s="2" customFormat="1" x14ac:dyDescent="0.3">
      <c r="A9" s="6" t="str">
        <f>IF(D9="","",MID(D9,FIND(" ",D9)+1,LEN(D9)-LEN(B9)))</f>
        <v>Cardona</v>
      </c>
      <c r="B9" s="6" t="str">
        <f>IF(D9="","",LEFT(D9,FIND(" ",D9)))</f>
        <v xml:space="preserve">Omar </v>
      </c>
      <c r="C9" s="6" t="s">
        <v>76</v>
      </c>
      <c r="D9" s="3" t="s">
        <v>53</v>
      </c>
      <c r="E9" s="3"/>
      <c r="F9" s="4"/>
      <c r="G9" s="4"/>
      <c r="H9" s="4"/>
      <c r="I9" s="4"/>
      <c r="J9" s="4"/>
      <c r="K9" s="4"/>
      <c r="L9" s="4" t="s">
        <v>24</v>
      </c>
      <c r="M9" s="4" t="s">
        <v>24</v>
      </c>
      <c r="N9" s="4" t="s">
        <v>24</v>
      </c>
      <c r="O9" s="4"/>
      <c r="P9" s="4" t="s">
        <v>24</v>
      </c>
      <c r="Q9" s="4"/>
      <c r="R9" s="4" t="s">
        <v>24</v>
      </c>
      <c r="S9" s="4" t="s">
        <v>24</v>
      </c>
      <c r="T9" s="4" t="s">
        <v>24</v>
      </c>
      <c r="U9" s="4"/>
      <c r="V9" s="4"/>
      <c r="W9" s="4" t="s">
        <v>24</v>
      </c>
      <c r="X9" s="4"/>
      <c r="Y9" s="4" t="s">
        <v>24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>
        <f t="shared" si="0"/>
        <v>9</v>
      </c>
    </row>
    <row r="10" spans="1:130" s="2" customFormat="1" x14ac:dyDescent="0.3">
      <c r="A10" s="6" t="str">
        <f>IF(D10="","",MID(D10,FIND(" ",D10)+1,LEN(D10)-LEN(B10)))</f>
        <v>Carrier</v>
      </c>
      <c r="B10" s="6" t="str">
        <f>IF(D10="","",LEFT(D10,FIND(" ",D10)))</f>
        <v xml:space="preserve">John </v>
      </c>
      <c r="C10" s="6" t="s">
        <v>120</v>
      </c>
      <c r="D10" s="3" t="s">
        <v>121</v>
      </c>
      <c r="E10" s="3" t="s">
        <v>34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 t="s">
        <v>24</v>
      </c>
      <c r="Z10" s="4" t="s">
        <v>24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>
        <f t="shared" si="0"/>
        <v>2</v>
      </c>
    </row>
    <row r="11" spans="1:130" s="2" customFormat="1" x14ac:dyDescent="0.3">
      <c r="A11" s="16" t="str">
        <f>IF(D11="","",MID(D11,FIND(" ",D11)+1,LEN(D11)-LEN(B11)))</f>
        <v>Cheng</v>
      </c>
      <c r="B11" s="16" t="str">
        <f>IF(D11="","",LEFT(D11,FIND(" ",D11)))</f>
        <v xml:space="preserve">Wendy </v>
      </c>
      <c r="C11" s="6" t="s">
        <v>137</v>
      </c>
      <c r="D11" s="3" t="s">
        <v>138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 t="s">
        <v>24</v>
      </c>
      <c r="AD11" s="4"/>
      <c r="AE11" s="4" t="s">
        <v>24</v>
      </c>
      <c r="AF11" s="4"/>
      <c r="AG11" s="4"/>
      <c r="AH11" s="4"/>
      <c r="AI11" s="4" t="s">
        <v>24</v>
      </c>
      <c r="AJ11" s="4"/>
      <c r="AK11" s="4"/>
      <c r="AL11" s="4"/>
      <c r="AM11" s="4"/>
      <c r="AN11" s="4"/>
      <c r="AO11" s="4" t="s">
        <v>24</v>
      </c>
      <c r="AP11" s="4"/>
      <c r="AQ11" s="4"/>
      <c r="AR11" s="4"/>
      <c r="AS11" s="4" t="s">
        <v>24</v>
      </c>
      <c r="AT11" s="4" t="s">
        <v>24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>
        <f>COUNTIF(F11:DE11,"x")</f>
        <v>6</v>
      </c>
    </row>
    <row r="12" spans="1:130" s="2" customFormat="1" x14ac:dyDescent="0.3">
      <c r="A12" s="3"/>
      <c r="B12" s="3"/>
      <c r="C12" s="6" t="s">
        <v>173</v>
      </c>
      <c r="D12" s="3" t="s">
        <v>174</v>
      </c>
      <c r="E12" s="3"/>
      <c r="F12" s="4"/>
      <c r="G12" s="4"/>
      <c r="H12" s="4"/>
      <c r="I12" s="4"/>
      <c r="J12" s="4"/>
      <c r="K12" s="4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 t="s">
        <v>24</v>
      </c>
      <c r="AM12" s="4" t="s">
        <v>24</v>
      </c>
      <c r="AN12" s="4" t="s">
        <v>24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>
        <f t="shared" si="0"/>
        <v>3</v>
      </c>
    </row>
    <row r="13" spans="1:130" s="2" customFormat="1" x14ac:dyDescent="0.3">
      <c r="A13" s="16" t="str">
        <f>IF(D13="","",MID(D13,FIND(" ",D13)+1,LEN(D13)-LEN(B13)))</f>
        <v>Collignon</v>
      </c>
      <c r="B13" s="16" t="str">
        <f>IF(D13="","",LEFT(D13,FIND(" ",D13)))</f>
        <v xml:space="preserve">Barbara </v>
      </c>
      <c r="C13" s="6" t="s">
        <v>102</v>
      </c>
      <c r="D13" s="3" t="s">
        <v>103</v>
      </c>
      <c r="E13" s="3"/>
      <c r="F13" s="4"/>
      <c r="G13" s="4"/>
      <c r="H13" s="4"/>
      <c r="I13" s="4"/>
      <c r="J13" s="4"/>
      <c r="K13" s="4"/>
      <c r="L13" s="4"/>
      <c r="M13" s="4"/>
      <c r="N13" s="4"/>
      <c r="O13" s="4" t="s">
        <v>24</v>
      </c>
      <c r="P13" s="4" t="s">
        <v>24</v>
      </c>
      <c r="Q13" s="4"/>
      <c r="R13" s="4" t="s">
        <v>24</v>
      </c>
      <c r="S13" s="4"/>
      <c r="T13" s="4"/>
      <c r="U13" s="4" t="s">
        <v>24</v>
      </c>
      <c r="V13" s="4"/>
      <c r="W13" s="4" t="s">
        <v>24</v>
      </c>
      <c r="X13" s="4"/>
      <c r="Y13" s="4"/>
      <c r="Z13" s="4"/>
      <c r="AA13" s="4"/>
      <c r="AB13" s="4"/>
      <c r="AC13" s="4" t="s">
        <v>24</v>
      </c>
      <c r="AD13" s="4" t="s">
        <v>24</v>
      </c>
      <c r="AE13" s="4"/>
      <c r="AF13" s="4"/>
      <c r="AG13" s="4" t="s">
        <v>24</v>
      </c>
      <c r="AH13" s="4"/>
      <c r="AI13" s="4"/>
      <c r="AJ13" s="4"/>
      <c r="AK13" s="4" t="s">
        <v>24</v>
      </c>
      <c r="AL13" s="4"/>
      <c r="AM13" s="4" t="s">
        <v>24</v>
      </c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 t="s">
        <v>24</v>
      </c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>
        <f>COUNTIF(F13:DE13,"x")</f>
        <v>11</v>
      </c>
    </row>
    <row r="14" spans="1:130" s="2" customFormat="1" x14ac:dyDescent="0.3">
      <c r="A14" s="6" t="str">
        <f>IF(D14="","",MID(D14,FIND(" ",D14)+1,LEN(D14)-LEN(B14)))</f>
        <v>Fields</v>
      </c>
      <c r="B14" s="6" t="str">
        <f>IF(D14="","",LEFT(D14,FIND(" ",D14)))</f>
        <v xml:space="preserve">Parks </v>
      </c>
      <c r="C14" s="6" t="s">
        <v>77</v>
      </c>
      <c r="D14" s="3" t="s">
        <v>46</v>
      </c>
      <c r="E14" s="3" t="s">
        <v>41</v>
      </c>
      <c r="F14" s="4"/>
      <c r="G14" s="4"/>
      <c r="H14" s="4"/>
      <c r="I14" s="4"/>
      <c r="J14" s="4" t="s">
        <v>24</v>
      </c>
      <c r="K14" s="4" t="s">
        <v>24</v>
      </c>
      <c r="L14" s="4"/>
      <c r="M14" s="4"/>
      <c r="N14" s="4"/>
      <c r="O14" s="4"/>
      <c r="P14" s="4"/>
      <c r="Q14" s="4"/>
      <c r="R14" s="4" t="s">
        <v>24</v>
      </c>
      <c r="S14" s="4"/>
      <c r="T14" s="4"/>
      <c r="U14" s="4" t="s">
        <v>24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>
        <f t="shared" si="0"/>
        <v>4</v>
      </c>
    </row>
    <row r="15" spans="1:130" s="2" customFormat="1" x14ac:dyDescent="0.3">
      <c r="C15" s="6" t="s">
        <v>271</v>
      </c>
      <c r="D15" s="3" t="s">
        <v>272</v>
      </c>
      <c r="E15" s="3"/>
      <c r="F15" s="4"/>
      <c r="G15" s="4"/>
      <c r="H15" s="4"/>
      <c r="I15" s="4"/>
      <c r="J15" s="4"/>
      <c r="K15" s="4"/>
      <c r="L15" s="3"/>
      <c r="M15" s="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 t="s">
        <v>24</v>
      </c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>
        <f>COUNTIF(F15:DE15,"x")</f>
        <v>1</v>
      </c>
    </row>
    <row r="16" spans="1:130" s="2" customFormat="1" x14ac:dyDescent="0.3">
      <c r="A16" s="3"/>
      <c r="B16" s="3"/>
      <c r="C16" s="6" t="s">
        <v>271</v>
      </c>
      <c r="D16" s="3" t="s">
        <v>272</v>
      </c>
      <c r="E16" s="3"/>
      <c r="F16" s="4"/>
      <c r="G16" s="4"/>
      <c r="H16" s="4"/>
      <c r="I16" s="4"/>
      <c r="J16" s="4"/>
      <c r="K16" s="4"/>
      <c r="L16" s="3"/>
      <c r="M16" s="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>
        <f t="shared" si="0"/>
        <v>0</v>
      </c>
    </row>
    <row r="17" spans="1:130" s="2" customFormat="1" x14ac:dyDescent="0.3">
      <c r="C17" s="6" t="s">
        <v>252</v>
      </c>
      <c r="D17" s="3" t="s">
        <v>253</v>
      </c>
      <c r="E17" s="3"/>
      <c r="F17" s="4"/>
      <c r="G17" s="4"/>
      <c r="H17" s="4"/>
      <c r="I17" s="4"/>
      <c r="J17" s="4"/>
      <c r="K17" s="4"/>
      <c r="L17" s="3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 t="s">
        <v>24</v>
      </c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>
        <f>COUNTIF(F17:DE17,"x")</f>
        <v>1</v>
      </c>
    </row>
    <row r="18" spans="1:130" s="2" customFormat="1" x14ac:dyDescent="0.3">
      <c r="A18" s="16" t="str">
        <f>IF(D18="","",MID(D18,FIND(" ",D18)+1,LEN(D18)-LEN(B18)))</f>
        <v>Graham</v>
      </c>
      <c r="B18" s="16" t="str">
        <f>IF(D18="","",LEFT(D18,FIND(" ",D18)))</f>
        <v xml:space="preserve">Nathan </v>
      </c>
      <c r="C18" s="6" t="s">
        <v>109</v>
      </c>
      <c r="D18" s="3" t="s">
        <v>246</v>
      </c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>
        <f>COUNTIF(F18:DE18,"x")</f>
        <v>0</v>
      </c>
    </row>
    <row r="19" spans="1:130" s="2" customFormat="1" x14ac:dyDescent="0.3">
      <c r="A19" s="3"/>
      <c r="B19" s="3"/>
      <c r="C19" s="3" t="s">
        <v>153</v>
      </c>
      <c r="D19" s="3" t="s">
        <v>154</v>
      </c>
      <c r="E19" s="3"/>
      <c r="F19" s="4"/>
      <c r="G19" s="4"/>
      <c r="H19" s="4"/>
      <c r="I19" s="4"/>
      <c r="J19" s="4"/>
      <c r="K19" s="4"/>
      <c r="L19" s="3"/>
      <c r="M19" s="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 t="s">
        <v>24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>
        <f t="shared" si="0"/>
        <v>1</v>
      </c>
    </row>
    <row r="20" spans="1:130" s="2" customFormat="1" x14ac:dyDescent="0.3">
      <c r="A20" s="6" t="str">
        <f>IF(D20="","",MID(D20,FIND(" ",D20)+1,LEN(D20)-LEN(B20)))</f>
        <v>Gupta</v>
      </c>
      <c r="B20" s="6" t="str">
        <f>IF(D20="","",LEFT(D20,FIND(" ",D20)))</f>
        <v xml:space="preserve">Prankur </v>
      </c>
      <c r="C20" s="6" t="s">
        <v>211</v>
      </c>
      <c r="D20" s="3" t="s">
        <v>212</v>
      </c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>
        <f>COUNTIF(F20:DE20,"x")</f>
        <v>0</v>
      </c>
    </row>
    <row r="21" spans="1:130" s="2" customFormat="1" x14ac:dyDescent="0.3">
      <c r="A21" s="16" t="str">
        <f>IF(D21="","",MID(D21,FIND(" ",D21)+1,LEN(D21)-LEN(B21)))</f>
        <v>Hamadi</v>
      </c>
      <c r="B21" s="16" t="str">
        <f>IF(D21="","",LEFT(D21,FIND(" ",D21)))</f>
        <v xml:space="preserve">Ihab </v>
      </c>
      <c r="C21" s="6" t="s">
        <v>100</v>
      </c>
      <c r="D21" s="3" t="s">
        <v>101</v>
      </c>
      <c r="E21" s="3"/>
      <c r="F21" s="4"/>
      <c r="G21" s="4"/>
      <c r="H21" s="4"/>
      <c r="I21" s="4"/>
      <c r="J21" s="4"/>
      <c r="K21" s="4"/>
      <c r="L21" s="4"/>
      <c r="M21" s="4"/>
      <c r="N21" s="4"/>
      <c r="O21" s="4" t="s">
        <v>24</v>
      </c>
      <c r="P21" s="4" t="s">
        <v>24</v>
      </c>
      <c r="Q21" s="4"/>
      <c r="R21" s="4" t="s">
        <v>24</v>
      </c>
      <c r="S21" s="4"/>
      <c r="T21" s="4"/>
      <c r="U21" s="4" t="s">
        <v>24</v>
      </c>
      <c r="V21" s="4" t="s">
        <v>24</v>
      </c>
      <c r="W21" s="4"/>
      <c r="X21" s="4" t="s">
        <v>24</v>
      </c>
      <c r="Y21" s="4" t="s">
        <v>24</v>
      </c>
      <c r="Z21" s="4" t="s">
        <v>24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>
        <f>COUNTIF(F21:DE21,"x")</f>
        <v>8</v>
      </c>
    </row>
    <row r="22" spans="1:130" s="2" customFormat="1" x14ac:dyDescent="0.3">
      <c r="A22" s="3"/>
      <c r="B22" s="3"/>
      <c r="C22" s="3" t="s">
        <v>147</v>
      </c>
      <c r="D22" s="3" t="s">
        <v>144</v>
      </c>
      <c r="E22" s="3"/>
      <c r="F22" s="4"/>
      <c r="G22" s="4"/>
      <c r="H22" s="4"/>
      <c r="I22" s="4"/>
      <c r="J22" s="4"/>
      <c r="K22" s="4"/>
      <c r="L22" s="3"/>
      <c r="M22" s="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24</v>
      </c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 t="s">
        <v>24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>
        <f t="shared" si="0"/>
        <v>2</v>
      </c>
    </row>
    <row r="23" spans="1:130" s="2" customFormat="1" x14ac:dyDescent="0.3">
      <c r="A23" s="16" t="str">
        <f>IF(D23="","",MID(D23,FIND(" ",D23)+1,LEN(D23)-LEN(B23)))</f>
        <v>Hossain</v>
      </c>
      <c r="B23" s="16" t="str">
        <f>IF(D23="","",LEFT(D23,FIND(" ",D23)))</f>
        <v xml:space="preserve">Shantonu </v>
      </c>
      <c r="C23" s="6" t="s">
        <v>237</v>
      </c>
      <c r="D23" s="3" t="s">
        <v>238</v>
      </c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>
        <f>COUNTIF(F23:DE23,"x")</f>
        <v>0</v>
      </c>
    </row>
    <row r="24" spans="1:130" s="2" customFormat="1" x14ac:dyDescent="0.3">
      <c r="A24" s="16" t="str">
        <f>IF(D24="","",MID(D24,FIND(" ",D24)+1,LEN(D24)-LEN(B24)))</f>
        <v>Hubert</v>
      </c>
      <c r="B24" s="16" t="str">
        <f>IF(D24="","",LEFT(D24,FIND(" ",D24)))</f>
        <v xml:space="preserve">Kyle </v>
      </c>
      <c r="C24" s="6" t="s">
        <v>72</v>
      </c>
      <c r="D24" s="3" t="s">
        <v>29</v>
      </c>
      <c r="E24" s="3" t="s">
        <v>38</v>
      </c>
      <c r="F24" s="4" t="s">
        <v>24</v>
      </c>
      <c r="G24" s="4" t="s">
        <v>24</v>
      </c>
      <c r="H24" s="4"/>
      <c r="I24" s="4"/>
      <c r="J24" s="4"/>
      <c r="K24" s="4"/>
      <c r="L24" s="4" t="s">
        <v>24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>
        <f>COUNTIF(F24:DE24,"x")</f>
        <v>3</v>
      </c>
    </row>
    <row r="25" spans="1:130" s="2" customFormat="1" x14ac:dyDescent="0.3">
      <c r="A25" s="3"/>
      <c r="B25" s="3"/>
      <c r="C25" s="3" t="s">
        <v>255</v>
      </c>
      <c r="D25" s="3" t="s">
        <v>256</v>
      </c>
      <c r="E25" s="3"/>
      <c r="F25" s="4"/>
      <c r="G25" s="4"/>
      <c r="H25" s="4"/>
      <c r="I25" s="4"/>
      <c r="J25" s="4"/>
      <c r="K25" s="4"/>
      <c r="L25" s="3"/>
      <c r="M25" s="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>
        <f t="shared" si="0"/>
        <v>0</v>
      </c>
    </row>
    <row r="26" spans="1:130" s="2" customFormat="1" x14ac:dyDescent="0.3">
      <c r="C26" s="3" t="s">
        <v>226</v>
      </c>
      <c r="D26" s="3" t="s">
        <v>227</v>
      </c>
      <c r="E26" s="3"/>
      <c r="F26" s="4"/>
      <c r="G26" s="4"/>
      <c r="H26" s="4"/>
      <c r="I26" s="4"/>
      <c r="J26" s="4"/>
      <c r="K26" s="4"/>
      <c r="L26" s="3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 t="s">
        <v>24</v>
      </c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>
        <f>COUNTIF(F26:DE26,"x")</f>
        <v>1</v>
      </c>
    </row>
    <row r="27" spans="1:130" s="2" customFormat="1" x14ac:dyDescent="0.3">
      <c r="C27" s="6" t="s">
        <v>149</v>
      </c>
      <c r="D27" s="3" t="s">
        <v>148</v>
      </c>
      <c r="E27" s="3" t="s">
        <v>32</v>
      </c>
      <c r="F27" s="4"/>
      <c r="G27" s="4"/>
      <c r="H27" s="4"/>
      <c r="I27" s="4"/>
      <c r="J27" s="4"/>
      <c r="K27" s="4"/>
      <c r="L27" s="3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 t="s">
        <v>24</v>
      </c>
      <c r="AG27" s="4" t="s">
        <v>24</v>
      </c>
      <c r="AH27" s="4" t="s">
        <v>24</v>
      </c>
      <c r="AI27" s="4" t="s">
        <v>24</v>
      </c>
      <c r="AJ27" s="4"/>
      <c r="AK27" s="4" t="s">
        <v>24</v>
      </c>
      <c r="AL27" s="4" t="s">
        <v>24</v>
      </c>
      <c r="AM27" s="4" t="s">
        <v>24</v>
      </c>
      <c r="AN27" s="4"/>
      <c r="AO27" s="4" t="s">
        <v>24</v>
      </c>
      <c r="AP27" s="4"/>
      <c r="AQ27" s="4"/>
      <c r="AR27" s="4"/>
      <c r="AS27" s="4" t="s">
        <v>24</v>
      </c>
      <c r="AT27" s="4" t="s">
        <v>24</v>
      </c>
      <c r="AU27" s="4"/>
      <c r="AV27" s="4" t="s">
        <v>24</v>
      </c>
      <c r="AW27" s="4" t="s">
        <v>24</v>
      </c>
      <c r="AX27" s="4" t="s">
        <v>24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>
        <f>COUNTIF(F27:DE27,"x")</f>
        <v>13</v>
      </c>
    </row>
    <row r="28" spans="1:130" s="2" customFormat="1" x14ac:dyDescent="0.3">
      <c r="A28" s="3"/>
      <c r="B28" s="3"/>
      <c r="C28" s="3" t="s">
        <v>265</v>
      </c>
      <c r="D28" s="3" t="s">
        <v>266</v>
      </c>
      <c r="E28" s="3"/>
      <c r="F28" s="4"/>
      <c r="G28" s="4"/>
      <c r="H28" s="4"/>
      <c r="I28" s="4"/>
      <c r="J28" s="4"/>
      <c r="K28" s="4"/>
      <c r="L28" s="3"/>
      <c r="M28" s="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>
        <f t="shared" si="0"/>
        <v>0</v>
      </c>
    </row>
    <row r="29" spans="1:130" s="2" customFormat="1" x14ac:dyDescent="0.3">
      <c r="C29" s="6" t="s">
        <v>209</v>
      </c>
      <c r="D29" s="3" t="s">
        <v>210</v>
      </c>
      <c r="E29" s="3"/>
      <c r="F29" s="4"/>
      <c r="G29" s="4"/>
      <c r="H29" s="4"/>
      <c r="I29" s="4"/>
      <c r="J29" s="4"/>
      <c r="K29" s="4"/>
      <c r="L29" s="3"/>
      <c r="M29" s="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>
        <f>COUNTIF(F29:DE29,"x")</f>
        <v>0</v>
      </c>
    </row>
    <row r="30" spans="1:130" s="2" customFormat="1" x14ac:dyDescent="0.3">
      <c r="C30" s="6" t="s">
        <v>200</v>
      </c>
      <c r="D30" s="3" t="s">
        <v>201</v>
      </c>
      <c r="E30" s="3" t="s">
        <v>199</v>
      </c>
      <c r="F30" s="4"/>
      <c r="G30" s="4"/>
      <c r="H30" s="4"/>
      <c r="I30" s="4"/>
      <c r="J30" s="4"/>
      <c r="K30" s="4"/>
      <c r="L30" s="3"/>
      <c r="M30" s="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>
        <f>COUNTIF(F30:DE30,"x")</f>
        <v>0</v>
      </c>
    </row>
    <row r="31" spans="1:130" s="2" customFormat="1" x14ac:dyDescent="0.3">
      <c r="A31" s="6" t="str">
        <f>IF(D31="","",MID(D31,FIND(" ",D31)+1,LEN(D31)-LEN(B31)))</f>
        <v>Leininger</v>
      </c>
      <c r="B31" s="11" t="str">
        <f>IF(D31="","",LEFT(D31,FIND(" ",D31)))</f>
        <v xml:space="preserve">Matt </v>
      </c>
      <c r="C31" s="6" t="s">
        <v>118</v>
      </c>
      <c r="D31" s="3" t="s">
        <v>119</v>
      </c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>
        <f t="shared" si="0"/>
        <v>0</v>
      </c>
    </row>
    <row r="32" spans="1:130" s="2" customFormat="1" x14ac:dyDescent="0.3">
      <c r="A32" s="3"/>
      <c r="B32" s="19"/>
      <c r="C32" s="6" t="s">
        <v>263</v>
      </c>
      <c r="D32" s="3" t="s">
        <v>264</v>
      </c>
      <c r="E32" s="3"/>
      <c r="F32" s="4"/>
      <c r="G32" s="4"/>
      <c r="H32" s="4"/>
      <c r="I32" s="4"/>
      <c r="J32" s="4"/>
      <c r="K32" s="4"/>
      <c r="L32" s="3"/>
      <c r="M32" s="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>
        <f t="shared" si="0"/>
        <v>0</v>
      </c>
    </row>
    <row r="33" spans="1:130" s="2" customFormat="1" x14ac:dyDescent="0.3">
      <c r="A33" s="16" t="str">
        <f>IF(D33="","",MID(D33,FIND(" ",D33)+1,LEN(D33)-LEN(B33)))</f>
        <v>McCormick</v>
      </c>
      <c r="B33" s="16" t="str">
        <f>IF(D33="","",LEFT(D33,FIND(" ",D33)))</f>
        <v xml:space="preserve">Patrick </v>
      </c>
      <c r="C33" s="6" t="s">
        <v>214</v>
      </c>
      <c r="D33" s="3" t="s">
        <v>215</v>
      </c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 t="s">
        <v>24</v>
      </c>
      <c r="DE33" s="4" t="s">
        <v>24</v>
      </c>
      <c r="DF33" s="4"/>
      <c r="DG33" s="4" t="s">
        <v>24</v>
      </c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>
        <f t="shared" ref="DZ33:DZ54" si="1">COUNTIF(F33:DY33,"x")</f>
        <v>3</v>
      </c>
    </row>
    <row r="34" spans="1:130" s="2" customFormat="1" x14ac:dyDescent="0.3">
      <c r="C34" s="6" t="s">
        <v>223</v>
      </c>
      <c r="D34" s="3" t="s">
        <v>224</v>
      </c>
      <c r="E34" s="3" t="s">
        <v>225</v>
      </c>
      <c r="F34" s="4"/>
      <c r="G34" s="4"/>
      <c r="H34" s="4"/>
      <c r="I34" s="4"/>
      <c r="J34" s="4"/>
      <c r="K34" s="4"/>
      <c r="L34" s="3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 t="s">
        <v>24</v>
      </c>
      <c r="DE34" s="4" t="s">
        <v>24</v>
      </c>
      <c r="DF34" s="4"/>
      <c r="DG34" s="4" t="s">
        <v>24</v>
      </c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>
        <f t="shared" si="1"/>
        <v>3</v>
      </c>
    </row>
    <row r="35" spans="1:130" s="2" customFormat="1" x14ac:dyDescent="0.3">
      <c r="C35" s="6" t="s">
        <v>169</v>
      </c>
      <c r="D35" s="3" t="s">
        <v>170</v>
      </c>
      <c r="E35" s="3"/>
      <c r="F35" s="4"/>
      <c r="G35" s="4"/>
      <c r="H35" s="4"/>
      <c r="I35" s="4"/>
      <c r="J35" s="4"/>
      <c r="K35" s="4"/>
      <c r="L35" s="3"/>
      <c r="M35" s="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 t="s">
        <v>24</v>
      </c>
      <c r="AM35" s="4" t="s">
        <v>24</v>
      </c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 t="s">
        <v>24</v>
      </c>
      <c r="DE35" s="4" t="s">
        <v>24</v>
      </c>
      <c r="DF35" s="4"/>
      <c r="DG35" s="4" t="s">
        <v>24</v>
      </c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>
        <f t="shared" si="1"/>
        <v>5</v>
      </c>
    </row>
    <row r="36" spans="1:130" s="2" customFormat="1" x14ac:dyDescent="0.3">
      <c r="C36" s="6" t="s">
        <v>269</v>
      </c>
      <c r="D36" s="3" t="s">
        <v>270</v>
      </c>
      <c r="E36" s="3"/>
      <c r="F36" s="4"/>
      <c r="G36" s="4"/>
      <c r="H36" s="4"/>
      <c r="I36" s="4"/>
      <c r="J36" s="4"/>
      <c r="K36" s="4"/>
      <c r="L36" s="3"/>
      <c r="M36" s="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 t="s">
        <v>24</v>
      </c>
      <c r="DE36" s="4" t="s">
        <v>24</v>
      </c>
      <c r="DF36" s="4"/>
      <c r="DG36" s="4" t="s">
        <v>24</v>
      </c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>
        <f t="shared" si="1"/>
        <v>3</v>
      </c>
    </row>
    <row r="37" spans="1:130" s="2" customFormat="1" x14ac:dyDescent="0.3">
      <c r="A37" s="16" t="str">
        <f>IF(D37="","",MID(D37,FIND(" ",D37)+1,LEN(D37)-LEN(B37)))</f>
        <v>Oved</v>
      </c>
      <c r="B37" s="16" t="str">
        <f>IF(D37="","",LEFT(D37,FIND(" ",D37)))</f>
        <v xml:space="preserve">Tzahi </v>
      </c>
      <c r="C37" s="6" t="s">
        <v>114</v>
      </c>
      <c r="D37" s="3" t="s">
        <v>115</v>
      </c>
      <c r="E37" s="3" t="s">
        <v>180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 t="s">
        <v>24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 t="s">
        <v>24</v>
      </c>
      <c r="DR37" s="4"/>
      <c r="DS37" s="4"/>
      <c r="DT37" s="4"/>
      <c r="DU37" s="4"/>
      <c r="DV37" s="4"/>
      <c r="DW37" s="4"/>
      <c r="DX37" s="4"/>
      <c r="DY37" s="4"/>
      <c r="DZ37" s="4">
        <f t="shared" si="1"/>
        <v>2</v>
      </c>
    </row>
    <row r="38" spans="1:130" s="2" customFormat="1" x14ac:dyDescent="0.3">
      <c r="C38" s="6" t="s">
        <v>156</v>
      </c>
      <c r="D38" s="3" t="s">
        <v>157</v>
      </c>
      <c r="E38" s="3" t="s">
        <v>158</v>
      </c>
      <c r="F38" s="4"/>
      <c r="G38" s="4"/>
      <c r="H38" s="4"/>
      <c r="I38" s="4"/>
      <c r="J38" s="4"/>
      <c r="K38" s="4"/>
      <c r="L38" s="3"/>
      <c r="M38" s="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 t="s">
        <v>24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 t="s">
        <v>24</v>
      </c>
      <c r="DR38" s="4"/>
      <c r="DS38" s="4"/>
      <c r="DT38" s="4"/>
      <c r="DU38" s="4"/>
      <c r="DV38" s="4"/>
      <c r="DW38" s="4"/>
      <c r="DX38" s="4"/>
      <c r="DY38" s="4"/>
      <c r="DZ38" s="4">
        <f t="shared" si="1"/>
        <v>2</v>
      </c>
    </row>
    <row r="39" spans="1:130" s="2" customFormat="1" x14ac:dyDescent="0.3">
      <c r="A39" s="16" t="str">
        <f>IF(D39="","",MID(D39,FIND(" ",D39)+1,LEN(D39)-LEN(B39)))</f>
        <v>Poole</v>
      </c>
      <c r="B39" s="16" t="str">
        <f>IF(D39="","",LEFT(D39,FIND(" ",D39)))</f>
        <v xml:space="preserve">Steve </v>
      </c>
      <c r="C39" s="6" t="s">
        <v>133</v>
      </c>
      <c r="D39" s="3" t="s">
        <v>134</v>
      </c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 t="s">
        <v>24</v>
      </c>
      <c r="Z39" s="4"/>
      <c r="AA39" s="4"/>
      <c r="AB39" s="4" t="s">
        <v>24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 t="s">
        <v>24</v>
      </c>
      <c r="DL39" s="4"/>
      <c r="DM39" s="4" t="s">
        <v>24</v>
      </c>
      <c r="DN39" s="4"/>
      <c r="DO39" s="4"/>
      <c r="DP39" s="4" t="s">
        <v>24</v>
      </c>
      <c r="DQ39" s="4"/>
      <c r="DR39" s="4"/>
      <c r="DS39" s="4"/>
      <c r="DT39" s="4"/>
      <c r="DU39" s="4"/>
      <c r="DV39" s="4"/>
      <c r="DW39" s="4"/>
      <c r="DX39" s="4"/>
      <c r="DY39" s="4"/>
      <c r="DZ39" s="4">
        <f t="shared" si="1"/>
        <v>5</v>
      </c>
    </row>
    <row r="40" spans="1:130" s="2" customFormat="1" x14ac:dyDescent="0.3">
      <c r="A40" s="16" t="str">
        <f>IF(D40="","",MID(D40,FIND(" ",D40)+1,LEN(D40)-LEN(B40)))</f>
        <v>Rimmer</v>
      </c>
      <c r="B40" s="16" t="str">
        <f>IF(D40="","",LEFT(D40,FIND(" ",D40)))</f>
        <v xml:space="preserve">Todd </v>
      </c>
      <c r="C40" s="6" t="s">
        <v>86</v>
      </c>
      <c r="D40" s="3" t="s">
        <v>16</v>
      </c>
      <c r="E40" s="3" t="s">
        <v>34</v>
      </c>
      <c r="F40" s="4"/>
      <c r="G40" s="4"/>
      <c r="H40" s="4"/>
      <c r="I40" s="4" t="s">
        <v>24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 t="s">
        <v>24</v>
      </c>
      <c r="DE40" s="4" t="s">
        <v>24</v>
      </c>
      <c r="DF40" s="4"/>
      <c r="DG40" s="4" t="s">
        <v>24</v>
      </c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>
        <f t="shared" si="1"/>
        <v>4</v>
      </c>
    </row>
    <row r="41" spans="1:130" s="2" customFormat="1" x14ac:dyDescent="0.3">
      <c r="C41" s="6" t="s">
        <v>221</v>
      </c>
      <c r="D41" s="3" t="s">
        <v>222</v>
      </c>
      <c r="E41" s="3"/>
      <c r="F41" s="4"/>
      <c r="G41" s="4"/>
      <c r="H41" s="4"/>
      <c r="I41" s="4"/>
      <c r="J41" s="4"/>
      <c r="K41" s="4"/>
      <c r="L41" s="3"/>
      <c r="M41" s="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 t="s">
        <v>24</v>
      </c>
      <c r="DE41" s="4" t="s">
        <v>24</v>
      </c>
      <c r="DF41" s="4"/>
      <c r="DG41" s="4" t="s">
        <v>24</v>
      </c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>
        <f t="shared" si="1"/>
        <v>3</v>
      </c>
    </row>
    <row r="42" spans="1:130" s="2" customFormat="1" x14ac:dyDescent="0.3">
      <c r="C42" s="6" t="s">
        <v>267</v>
      </c>
      <c r="D42" s="3" t="s">
        <v>268</v>
      </c>
      <c r="E42" s="3"/>
      <c r="F42" s="4"/>
      <c r="G42" s="4"/>
      <c r="H42" s="4"/>
      <c r="I42" s="4"/>
      <c r="J42" s="4"/>
      <c r="K42" s="4"/>
      <c r="L42" s="3"/>
      <c r="M42" s="3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 t="s">
        <v>24</v>
      </c>
      <c r="DE42" s="4" t="s">
        <v>24</v>
      </c>
      <c r="DF42" s="4"/>
      <c r="DG42" s="4" t="s">
        <v>24</v>
      </c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>
        <f t="shared" si="1"/>
        <v>3</v>
      </c>
    </row>
    <row r="43" spans="1:130" s="2" customFormat="1" x14ac:dyDescent="0.3">
      <c r="A43" s="3"/>
      <c r="B43" s="3"/>
      <c r="C43" s="6" t="s">
        <v>131</v>
      </c>
      <c r="D43" s="3" t="s">
        <v>132</v>
      </c>
      <c r="E43" s="3" t="s">
        <v>163</v>
      </c>
      <c r="F43" s="4"/>
      <c r="G43" s="4"/>
      <c r="H43" s="4"/>
      <c r="I43" s="4"/>
      <c r="J43" s="4"/>
      <c r="K43" s="4"/>
      <c r="L43" s="3"/>
      <c r="M43" s="3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24</v>
      </c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>
        <f t="shared" si="1"/>
        <v>1</v>
      </c>
    </row>
    <row r="44" spans="1:130" s="2" customFormat="1" x14ac:dyDescent="0.3">
      <c r="A44" s="6" t="str">
        <f>IF(D44="","",MID(D44,FIND(" ",D44)+1,LEN(D44)-LEN(B44)))</f>
        <v>Shalev</v>
      </c>
      <c r="B44" s="6" t="str">
        <f>IF(D44="","",LEFT(D44,FIND(" ",D44)))</f>
        <v xml:space="preserve">Leah </v>
      </c>
      <c r="C44" s="6" t="s">
        <v>116</v>
      </c>
      <c r="D44" s="3" t="s">
        <v>110</v>
      </c>
      <c r="E44" s="3" t="s">
        <v>117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 t="s">
        <v>24</v>
      </c>
      <c r="W44" s="4"/>
      <c r="X44" s="4"/>
      <c r="Y44" s="4" t="s">
        <v>24</v>
      </c>
      <c r="Z44" s="4"/>
      <c r="AA44" s="4"/>
      <c r="AB44" s="4" t="s">
        <v>24</v>
      </c>
      <c r="AC44" s="4" t="s">
        <v>24</v>
      </c>
      <c r="AD44" s="4"/>
      <c r="AE44" s="4"/>
      <c r="AF44" s="4" t="s">
        <v>24</v>
      </c>
      <c r="AG44" s="4" t="s">
        <v>24</v>
      </c>
      <c r="AH44" s="4" t="s">
        <v>24</v>
      </c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 t="s">
        <v>24</v>
      </c>
      <c r="BF44" s="4" t="s">
        <v>24</v>
      </c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>
        <f t="shared" si="1"/>
        <v>9</v>
      </c>
    </row>
    <row r="45" spans="1:130" s="2" customFormat="1" x14ac:dyDescent="0.3">
      <c r="C45" s="6" t="s">
        <v>164</v>
      </c>
      <c r="D45" s="3" t="s">
        <v>165</v>
      </c>
      <c r="E45" s="3" t="s">
        <v>197</v>
      </c>
      <c r="F45" s="4"/>
      <c r="G45" s="4"/>
      <c r="H45" s="4"/>
      <c r="I45" s="4"/>
      <c r="J45" s="4"/>
      <c r="K45" s="4"/>
      <c r="L45" s="3"/>
      <c r="M45" s="3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 t="s">
        <v>24</v>
      </c>
      <c r="AM45" s="4" t="s">
        <v>24</v>
      </c>
      <c r="AN45" s="4"/>
      <c r="AO45" s="4"/>
      <c r="AP45" s="4"/>
      <c r="AQ45" s="4"/>
      <c r="AR45" s="4"/>
      <c r="AS45" s="4" t="s">
        <v>24</v>
      </c>
      <c r="AT45" s="4"/>
      <c r="AU45" s="4"/>
      <c r="AV45" s="4"/>
      <c r="AW45" s="4"/>
      <c r="AX45" s="4" t="s">
        <v>24</v>
      </c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>
        <f t="shared" si="1"/>
        <v>4</v>
      </c>
    </row>
    <row r="46" spans="1:130" s="2" customFormat="1" x14ac:dyDescent="0.3">
      <c r="A46" s="3"/>
      <c r="B46" s="3"/>
      <c r="C46" s="6" t="s">
        <v>186</v>
      </c>
      <c r="D46" s="3" t="s">
        <v>187</v>
      </c>
      <c r="E46" s="3" t="s">
        <v>34</v>
      </c>
      <c r="F46" s="4"/>
      <c r="G46" s="4"/>
      <c r="H46" s="4"/>
      <c r="I46" s="4"/>
      <c r="J46" s="4"/>
      <c r="K46" s="4"/>
      <c r="L46" s="3"/>
      <c r="M46" s="3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 t="s">
        <v>24</v>
      </c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>
        <f t="shared" si="1"/>
        <v>1</v>
      </c>
    </row>
    <row r="47" spans="1:130" s="2" customFormat="1" x14ac:dyDescent="0.3">
      <c r="A47" s="3"/>
      <c r="B47" s="3"/>
      <c r="C47" s="6" t="s">
        <v>186</v>
      </c>
      <c r="D47" s="3" t="s">
        <v>254</v>
      </c>
      <c r="E47" s="3"/>
      <c r="F47" s="4"/>
      <c r="G47" s="4"/>
      <c r="H47" s="4"/>
      <c r="I47" s="4"/>
      <c r="J47" s="4"/>
      <c r="K47" s="4"/>
      <c r="L47" s="3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>
        <f t="shared" si="1"/>
        <v>0</v>
      </c>
    </row>
    <row r="48" spans="1:130" s="2" customFormat="1" x14ac:dyDescent="0.3">
      <c r="A48" s="6" t="str">
        <f>IF(D48="","",MID(D48,FIND(" ",D48)+1,LEN(D48)-LEN(B48)))</f>
        <v>Snapko</v>
      </c>
      <c r="B48" s="6" t="str">
        <f>IF(D48="","",LEFT(D48,FIND(" ",D48)))</f>
        <v xml:space="preserve">Bill </v>
      </c>
      <c r="C48" s="6" t="s">
        <v>57</v>
      </c>
      <c r="D48" s="3" t="s">
        <v>23</v>
      </c>
      <c r="E48" s="3" t="s">
        <v>30</v>
      </c>
      <c r="F48" s="4"/>
      <c r="G48" s="4" t="s">
        <v>24</v>
      </c>
      <c r="H48" s="4" t="s">
        <v>24</v>
      </c>
      <c r="I48" s="4" t="s">
        <v>24</v>
      </c>
      <c r="J48" s="4" t="s">
        <v>24</v>
      </c>
      <c r="K48" s="4"/>
      <c r="L48" s="4"/>
      <c r="M48" s="4" t="s">
        <v>24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 t="s">
        <v>24</v>
      </c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>
        <f t="shared" si="1"/>
        <v>6</v>
      </c>
    </row>
    <row r="49" spans="1:130" s="2" customFormat="1" x14ac:dyDescent="0.3">
      <c r="A49" s="6" t="str">
        <f>IF(D49="","",MID(D49,FIND(" ",D49)+1,LEN(D49)-LEN(B49)))</f>
        <v>Stachura</v>
      </c>
      <c r="B49" s="6" t="str">
        <f>IF(D49="","",LEFT(D49,FIND(" ",D49)))</f>
        <v xml:space="preserve">Tom </v>
      </c>
      <c r="C49" s="6" t="s">
        <v>89</v>
      </c>
      <c r="D49" s="3" t="s">
        <v>25</v>
      </c>
      <c r="E49" s="3" t="s">
        <v>34</v>
      </c>
      <c r="F49" s="4" t="s">
        <v>24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 t="s">
        <v>24</v>
      </c>
      <c r="BW49" s="4" t="s">
        <v>24</v>
      </c>
      <c r="BX49" s="4" t="s">
        <v>24</v>
      </c>
      <c r="BY49" s="4" t="s">
        <v>24</v>
      </c>
      <c r="BZ49" s="4" t="s">
        <v>24</v>
      </c>
      <c r="CA49" s="4" t="s">
        <v>24</v>
      </c>
      <c r="CB49" s="4" t="s">
        <v>24</v>
      </c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>
        <f t="shared" si="1"/>
        <v>8</v>
      </c>
    </row>
    <row r="50" spans="1:130" s="2" customFormat="1" x14ac:dyDescent="0.3">
      <c r="A50" s="16" t="str">
        <f>IF(D50="","",MID(D50,FIND(" ",D50)+1,LEN(D50)-LEN(B50)))</f>
        <v>Talagala</v>
      </c>
      <c r="B50" s="16" t="str">
        <f>IF(D50="","",LEFT(D50,FIND(" ",D50)))</f>
        <v xml:space="preserve">Nisha </v>
      </c>
      <c r="C50" s="6" t="s">
        <v>96</v>
      </c>
      <c r="D50" s="3" t="s">
        <v>97</v>
      </c>
      <c r="E50" s="3" t="s">
        <v>95</v>
      </c>
      <c r="F50" s="4"/>
      <c r="G50" s="4"/>
      <c r="H50" s="4"/>
      <c r="I50" s="4"/>
      <c r="J50" s="4"/>
      <c r="K50" s="4"/>
      <c r="L50" s="4"/>
      <c r="M50" s="4"/>
      <c r="N50" s="4"/>
      <c r="O50" s="4" t="s">
        <v>24</v>
      </c>
      <c r="P50" s="4" t="s">
        <v>24</v>
      </c>
      <c r="Q50" s="4"/>
      <c r="R50" s="4" t="s">
        <v>24</v>
      </c>
      <c r="S50" s="4"/>
      <c r="T50" s="4"/>
      <c r="U50" s="4" t="s">
        <v>24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 t="s">
        <v>24</v>
      </c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>
        <f t="shared" si="1"/>
        <v>5</v>
      </c>
    </row>
    <row r="51" spans="1:130" s="2" customFormat="1" x14ac:dyDescent="0.3">
      <c r="C51" s="6" t="s">
        <v>194</v>
      </c>
      <c r="D51" s="3" t="s">
        <v>195</v>
      </c>
      <c r="E51" s="3" t="s">
        <v>196</v>
      </c>
      <c r="F51" s="4"/>
      <c r="G51" s="4"/>
      <c r="H51" s="4"/>
      <c r="I51" s="4"/>
      <c r="J51" s="4"/>
      <c r="K51" s="4"/>
      <c r="L51" s="3"/>
      <c r="M51" s="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 t="s">
        <v>24</v>
      </c>
      <c r="AR51" s="4"/>
      <c r="AS51" s="4"/>
      <c r="AT51" s="4"/>
      <c r="AU51" s="4"/>
      <c r="AV51" s="4"/>
      <c r="AW51" s="4"/>
      <c r="AX51" s="4"/>
      <c r="AY51" s="4"/>
      <c r="AZ51" s="4"/>
      <c r="BA51" s="4" t="s">
        <v>24</v>
      </c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 t="s">
        <v>24</v>
      </c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>
        <f t="shared" si="1"/>
        <v>3</v>
      </c>
    </row>
    <row r="52" spans="1:130" s="2" customFormat="1" x14ac:dyDescent="0.3">
      <c r="C52" s="6" t="s">
        <v>150</v>
      </c>
      <c r="D52" s="3" t="s">
        <v>143</v>
      </c>
      <c r="E52" s="3"/>
      <c r="F52" s="4"/>
      <c r="G52" s="4"/>
      <c r="H52" s="4"/>
      <c r="I52" s="4"/>
      <c r="J52" s="4"/>
      <c r="K52" s="4"/>
      <c r="L52" s="3"/>
      <c r="M52" s="3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24</v>
      </c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 t="s">
        <v>24</v>
      </c>
      <c r="BT52" s="4" t="s">
        <v>24</v>
      </c>
      <c r="BU52" s="4" t="s">
        <v>24</v>
      </c>
      <c r="BV52" s="4" t="s">
        <v>24</v>
      </c>
      <c r="BW52" s="4" t="s">
        <v>24</v>
      </c>
      <c r="BX52" s="4" t="s">
        <v>24</v>
      </c>
      <c r="BY52" s="4" t="s">
        <v>24</v>
      </c>
      <c r="BZ52" s="4" t="s">
        <v>24</v>
      </c>
      <c r="CA52" s="4"/>
      <c r="CB52" s="4" t="s">
        <v>24</v>
      </c>
      <c r="CC52" s="4" t="s">
        <v>24</v>
      </c>
      <c r="CD52" s="4"/>
      <c r="CE52" s="4"/>
      <c r="CF52" s="4" t="s">
        <v>24</v>
      </c>
      <c r="CG52" s="4" t="s">
        <v>24</v>
      </c>
      <c r="CH52" s="4" t="s">
        <v>24</v>
      </c>
      <c r="CI52" s="4" t="s">
        <v>24</v>
      </c>
      <c r="CJ52" s="4" t="s">
        <v>24</v>
      </c>
      <c r="CK52" s="4"/>
      <c r="CL52" s="4" t="s">
        <v>24</v>
      </c>
      <c r="CM52" s="4"/>
      <c r="CN52" s="4" t="s">
        <v>24</v>
      </c>
      <c r="CO52" s="4" t="s">
        <v>24</v>
      </c>
      <c r="CP52" s="4" t="s">
        <v>24</v>
      </c>
      <c r="CQ52" s="4" t="s">
        <v>24</v>
      </c>
      <c r="CR52" s="4" t="s">
        <v>24</v>
      </c>
      <c r="CS52" s="4" t="s">
        <v>24</v>
      </c>
      <c r="CT52" s="4"/>
      <c r="CU52" s="4"/>
      <c r="CV52" s="4"/>
      <c r="CW52" s="4" t="s">
        <v>24</v>
      </c>
      <c r="CX52" s="4" t="s">
        <v>24</v>
      </c>
      <c r="CY52" s="4" t="s">
        <v>24</v>
      </c>
      <c r="CZ52" s="4"/>
      <c r="DA52" s="4" t="s">
        <v>24</v>
      </c>
      <c r="DB52" s="4" t="s">
        <v>24</v>
      </c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>
        <f t="shared" si="1"/>
        <v>28</v>
      </c>
    </row>
    <row r="53" spans="1:130" s="2" customFormat="1" x14ac:dyDescent="0.3">
      <c r="A53" s="16" t="str">
        <f>IF(D53="","",MID(D53,FIND(" ",D53)+1,LEN(D53)-LEN(B53)))</f>
        <v>Wise</v>
      </c>
      <c r="B53" s="16" t="str">
        <f>IF(D53="","",LEFT(D53,FIND(" ",D53)))</f>
        <v xml:space="preserve">Steve </v>
      </c>
      <c r="C53" s="6" t="s">
        <v>161</v>
      </c>
      <c r="D53" s="3" t="s">
        <v>162</v>
      </c>
      <c r="E53" s="3" t="s">
        <v>88</v>
      </c>
      <c r="F53" s="4"/>
      <c r="G53" s="4"/>
      <c r="H53" s="4"/>
      <c r="I53" s="4"/>
      <c r="J53" s="4"/>
      <c r="K53" s="4"/>
      <c r="L53" s="3"/>
      <c r="M53" s="3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24</v>
      </c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 t="s">
        <v>24</v>
      </c>
      <c r="BE53" s="4" t="s">
        <v>24</v>
      </c>
      <c r="BF53" s="4" t="s">
        <v>24</v>
      </c>
      <c r="BG53" s="4"/>
      <c r="BH53" s="4" t="s">
        <v>24</v>
      </c>
      <c r="BI53" s="4" t="s">
        <v>24</v>
      </c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>
        <f t="shared" si="1"/>
        <v>6</v>
      </c>
    </row>
    <row r="54" spans="1:130" s="2" customFormat="1" x14ac:dyDescent="0.3">
      <c r="A54" s="6" t="str">
        <f>IF(D54="","",MID(D54,FIND(" ",D54)+1,LEN(D54)-LEN(B54)))</f>
        <v>Wood</v>
      </c>
      <c r="B54" s="6" t="str">
        <f>IF(D54="","",LEFT(D54,FIND(" ",D54)))</f>
        <v xml:space="preserve">Don </v>
      </c>
      <c r="C54" s="6" t="s">
        <v>63</v>
      </c>
      <c r="D54" s="3" t="s">
        <v>17</v>
      </c>
      <c r="E54" s="3" t="s">
        <v>34</v>
      </c>
      <c r="F54" s="4" t="s">
        <v>24</v>
      </c>
      <c r="G54" s="4" t="s">
        <v>24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 t="s">
        <v>24</v>
      </c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>
        <f t="shared" si="1"/>
        <v>3</v>
      </c>
    </row>
  </sheetData>
  <sortState ref="A1:AY58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OFWG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CTPClassification=CTP_PUBLIC:VisualMarkings=</cp:keywords>
  <cp:lastModifiedBy/>
  <dcterms:created xsi:type="dcterms:W3CDTF">2006-09-16T00:00:00Z</dcterms:created>
  <dcterms:modified xsi:type="dcterms:W3CDTF">2017-10-24T16:26:22Z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ed0d7ad2-ad3b-4d90-81d0-43785cea685f</vt:lpwstr>
  </property>
  <property fmtid="{D5CDD505-2E9C-101B-9397-08002B2CF9AE}" pid="3" name="CTP_TimeStamp">
    <vt:lpwstr>2016-09-21 15:58:29Z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CTP_PUBLIC</vt:lpwstr>
  </property>
</Properties>
</file>